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V_local\Downloads\"/>
    </mc:Choice>
  </mc:AlternateContent>
  <bookViews>
    <workbookView xWindow="0" yWindow="0" windowWidth="28800" windowHeight="12330" activeTab="11"/>
  </bookViews>
  <sheets>
    <sheet name="Фасадная" sheetId="2" r:id="rId1"/>
    <sheet name="1 улица" sheetId="1" r:id="rId2"/>
    <sheet name="2 улица" sheetId="3" r:id="rId3"/>
    <sheet name="3 улица" sheetId="4" r:id="rId4"/>
    <sheet name="4 улица" sheetId="5" r:id="rId5"/>
    <sheet name="5 улица" sheetId="6" r:id="rId6"/>
    <sheet name="6 улица" sheetId="7" r:id="rId7"/>
    <sheet name="7 улица" sheetId="8" r:id="rId8"/>
    <sheet name="8 улица" sheetId="9" r:id="rId9"/>
    <sheet name="9 улица" sheetId="10" r:id="rId10"/>
    <sheet name="10 улица" sheetId="11" r:id="rId11"/>
    <sheet name="11 улица" sheetId="12" r:id="rId12"/>
    <sheet name="12 улица" sheetId="13" r:id="rId13"/>
    <sheet name="13 улица" sheetId="14" r:id="rId14"/>
    <sheet name="14 улица" sheetId="15" r:id="rId15"/>
    <sheet name="15 улица" sheetId="16" r:id="rId16"/>
    <sheet name="16 улица" sheetId="17" r:id="rId17"/>
    <sheet name="17 улица" sheetId="18" r:id="rId18"/>
    <sheet name="18 улица" sheetId="19" r:id="rId19"/>
    <sheet name="19 улица" sheetId="20" r:id="rId20"/>
    <sheet name="20 улица" sheetId="21" r:id="rId21"/>
    <sheet name="21 улица" sheetId="22" r:id="rId22"/>
    <sheet name="22 улица" sheetId="23" r:id="rId23"/>
    <sheet name="23 улица" sheetId="24" r:id="rId24"/>
    <sheet name="24 улица" sheetId="25" r:id="rId25"/>
    <sheet name="25 улица" sheetId="26" r:id="rId26"/>
    <sheet name="26 улица" sheetId="27" r:id="rId27"/>
    <sheet name="27 улица" sheetId="28" r:id="rId28"/>
  </sheets>
  <calcPr calcId="162913" refMode="R1C1"/>
</workbook>
</file>

<file path=xl/calcChain.xml><?xml version="1.0" encoding="utf-8"?>
<calcChain xmlns="http://schemas.openxmlformats.org/spreadsheetml/2006/main">
  <c r="C19" i="8" l="1"/>
  <c r="D14" i="2" l="1"/>
  <c r="E14" i="2"/>
  <c r="C14" i="2"/>
  <c r="D24" i="1"/>
  <c r="E24" i="1"/>
  <c r="C24" i="1"/>
  <c r="D36" i="3"/>
  <c r="E36" i="3"/>
  <c r="C36" i="3"/>
  <c r="D33" i="4"/>
  <c r="E33" i="4"/>
  <c r="C33" i="4"/>
  <c r="D30" i="5"/>
  <c r="E30" i="5"/>
  <c r="C30" i="5"/>
  <c r="D36" i="6"/>
  <c r="E36" i="6"/>
  <c r="C36" i="6"/>
  <c r="D30" i="7"/>
  <c r="E30" i="7"/>
  <c r="C30" i="7"/>
  <c r="D35" i="8"/>
  <c r="E35" i="8"/>
  <c r="C35" i="8"/>
  <c r="D24" i="9"/>
  <c r="E24" i="9"/>
  <c r="C24" i="9"/>
  <c r="D34" i="10"/>
  <c r="E34" i="10"/>
  <c r="C34" i="10"/>
  <c r="D38" i="11"/>
  <c r="E38" i="11"/>
  <c r="C38" i="11"/>
  <c r="D31" i="12"/>
  <c r="E31" i="12"/>
  <c r="C31" i="12"/>
  <c r="D35" i="13"/>
  <c r="E35" i="13"/>
  <c r="C35" i="13"/>
  <c r="D28" i="14"/>
  <c r="E28" i="14"/>
  <c r="C28" i="14"/>
  <c r="D39" i="15"/>
  <c r="E39" i="15"/>
  <c r="C39" i="15"/>
  <c r="D31" i="16"/>
  <c r="E31" i="16"/>
  <c r="C31" i="16"/>
  <c r="D33" i="17"/>
  <c r="E33" i="17"/>
  <c r="C33" i="17"/>
  <c r="E33" i="18"/>
  <c r="D33" i="18"/>
  <c r="C33" i="18"/>
  <c r="E34" i="20"/>
  <c r="D34" i="20"/>
  <c r="C34" i="20"/>
  <c r="D46" i="21"/>
  <c r="E46" i="21"/>
  <c r="C46" i="21"/>
  <c r="D48" i="22"/>
  <c r="E48" i="22"/>
  <c r="C48" i="22"/>
  <c r="D40" i="23"/>
  <c r="E40" i="23"/>
  <c r="C40" i="23"/>
  <c r="D35" i="24"/>
  <c r="E35" i="24"/>
  <c r="C35" i="24"/>
  <c r="D35" i="25"/>
  <c r="E35" i="25"/>
  <c r="C35" i="25"/>
  <c r="D48" i="26"/>
  <c r="E48" i="26"/>
  <c r="C48" i="26"/>
  <c r="D39" i="27"/>
  <c r="E39" i="27"/>
  <c r="C39" i="27"/>
  <c r="D36" i="28"/>
  <c r="E36" i="28"/>
  <c r="C36" i="28"/>
  <c r="A3" i="28" l="1"/>
  <c r="A4" i="28" s="1"/>
  <c r="A5" i="28" s="1"/>
  <c r="A3" i="27"/>
  <c r="A4" i="27" s="1"/>
  <c r="A5" i="27" s="1"/>
  <c r="A6" i="27" s="1"/>
  <c r="A7" i="27" s="1"/>
  <c r="A8" i="27" s="1"/>
  <c r="A9" i="27" s="1"/>
  <c r="A10" i="27" s="1"/>
  <c r="A11" i="27" s="1"/>
  <c r="A12" i="27" s="1"/>
  <c r="A13" i="27" s="1"/>
  <c r="A14" i="27" s="1"/>
  <c r="A15" i="27" s="1"/>
  <c r="A16" i="27" s="1"/>
  <c r="A17" i="27" s="1"/>
  <c r="A18" i="27" s="1"/>
  <c r="A19" i="27" s="1"/>
  <c r="A20" i="27" s="1"/>
  <c r="A3" i="26"/>
  <c r="A4" i="26" s="1"/>
  <c r="A3" i="25"/>
  <c r="A4" i="25" s="1"/>
  <c r="A5" i="25" s="1"/>
  <c r="A6" i="25" s="1"/>
  <c r="A7" i="25" s="1"/>
  <c r="A8" i="25" s="1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" i="24"/>
  <c r="A4" i="24" s="1"/>
  <c r="A5" i="24" s="1"/>
  <c r="A6" i="24" s="1"/>
  <c r="A7" i="24" s="1"/>
  <c r="A8" i="24" s="1"/>
  <c r="A9" i="24" s="1"/>
  <c r="A10" i="24" s="1"/>
  <c r="A3" i="23"/>
  <c r="A4" i="23" s="1"/>
  <c r="A5" i="23" s="1"/>
  <c r="A6" i="23" s="1"/>
  <c r="A7" i="23" s="1"/>
  <c r="A8" i="23" s="1"/>
  <c r="A9" i="23" s="1"/>
  <c r="A10" i="23" s="1"/>
  <c r="A11" i="23" s="1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3" i="22"/>
  <c r="A4" i="22" s="1"/>
  <c r="A5" i="22" s="1"/>
  <c r="A6" i="22" s="1"/>
  <c r="A7" i="22" s="1"/>
  <c r="A8" i="22" s="1"/>
  <c r="A9" i="22" s="1"/>
  <c r="A10" i="22" s="1"/>
  <c r="A11" i="22" s="1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3" i="21"/>
  <c r="A4" i="21" s="1"/>
  <c r="A5" i="21" s="1"/>
  <c r="A6" i="21" s="1"/>
  <c r="A7" i="21" s="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" i="20"/>
  <c r="A4" i="20" s="1"/>
  <c r="A3" i="19"/>
  <c r="A4" i="19" s="1"/>
  <c r="A5" i="19" s="1"/>
  <c r="A6" i="19" s="1"/>
  <c r="A7" i="19" s="1"/>
  <c r="A8" i="19" s="1"/>
  <c r="A9" i="19" s="1"/>
  <c r="A10" i="19" s="1"/>
  <c r="A11" i="19" s="1"/>
  <c r="A12" i="19" s="1"/>
  <c r="A13" i="19" s="1"/>
  <c r="A14" i="19" s="1"/>
  <c r="A15" i="19" s="1"/>
  <c r="A3" i="18"/>
  <c r="A4" i="18" s="1"/>
  <c r="A5" i="18" s="1"/>
  <c r="A6" i="18" s="1"/>
  <c r="A7" i="18" s="1"/>
  <c r="A8" i="18" s="1"/>
  <c r="A9" i="18" s="1"/>
  <c r="A10" i="18" s="1"/>
  <c r="A11" i="18" s="1"/>
  <c r="A12" i="18" s="1"/>
  <c r="A13" i="18" s="1"/>
  <c r="A14" i="18" s="1"/>
  <c r="A3" i="17"/>
  <c r="A4" i="17" s="1"/>
  <c r="A5" i="17" s="1"/>
  <c r="A6" i="17" s="1"/>
  <c r="A7" i="17" s="1"/>
  <c r="A8" i="17" s="1"/>
  <c r="A9" i="17" s="1"/>
  <c r="A10" i="17" s="1"/>
  <c r="A11" i="17" s="1"/>
  <c r="A3" i="16"/>
  <c r="A4" i="16" s="1"/>
  <c r="A5" i="16" s="1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3" i="15"/>
  <c r="A4" i="15" s="1"/>
  <c r="A5" i="15" s="1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3" i="14"/>
  <c r="A4" i="14" s="1"/>
  <c r="A5" i="14" s="1"/>
  <c r="A6" i="14" s="1"/>
  <c r="A7" i="14" s="1"/>
  <c r="A8" i="14" s="1"/>
  <c r="A9" i="14" s="1"/>
  <c r="A10" i="14" s="1"/>
  <c r="A11" i="14" s="1"/>
  <c r="A12" i="14" s="1"/>
  <c r="A13" i="14" s="1"/>
  <c r="A3" i="13"/>
  <c r="A4" i="13" s="1"/>
  <c r="A5" i="13" s="1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" i="12"/>
  <c r="A3" i="11"/>
  <c r="A4" i="11" s="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3" i="10"/>
  <c r="A4" i="10" s="1"/>
  <c r="A5" i="10" s="1"/>
  <c r="A6" i="10" s="1"/>
  <c r="A7" i="10" s="1"/>
  <c r="A8" i="10" s="1"/>
  <c r="A3" i="9"/>
  <c r="A4" i="9" s="1"/>
  <c r="A5" i="9" s="1"/>
  <c r="A6" i="9" s="1"/>
  <c r="A7" i="9" s="1"/>
  <c r="A8" i="9" s="1"/>
  <c r="A9" i="9" s="1"/>
  <c r="A10" i="9" s="1"/>
  <c r="A3" i="8"/>
  <c r="A4" i="8" s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" i="7"/>
  <c r="A4" i="7" s="1"/>
  <c r="A5" i="7" s="1"/>
  <c r="A6" i="7" s="1"/>
  <c r="A7" i="7" s="1"/>
  <c r="A3" i="6"/>
  <c r="A4" i="6" s="1"/>
  <c r="A5" i="6" s="1"/>
  <c r="A3" i="5"/>
  <c r="A4" i="5" s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3" i="4"/>
  <c r="A4" i="4" s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3" i="3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3" i="2"/>
  <c r="A4" i="2" s="1"/>
  <c r="A5" i="2" s="1"/>
  <c r="A6" i="2" s="1"/>
  <c r="A7" i="2" s="1"/>
  <c r="A8" i="2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1" i="27" l="1"/>
  <c r="A22" i="27" s="1"/>
  <c r="A23" i="27" s="1"/>
  <c r="A24" i="27" s="1"/>
  <c r="A25" i="27" s="1"/>
  <c r="A26" i="27" s="1"/>
  <c r="A27" i="27" s="1"/>
  <c r="A28" i="27" s="1"/>
  <c r="A29" i="27" s="1"/>
  <c r="A30" i="27" s="1"/>
  <c r="A31" i="27" s="1"/>
  <c r="A32" i="27" s="1"/>
  <c r="A33" i="27" s="1"/>
  <c r="A12" i="17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1" i="13"/>
  <c r="A32" i="13" s="1"/>
  <c r="A33" i="13" s="1"/>
  <c r="A34" i="13" s="1"/>
  <c r="A6" i="6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18" i="5"/>
  <c r="A19" i="5" s="1"/>
  <c r="A20" i="5" s="1"/>
  <c r="A21" i="5" s="1"/>
  <c r="A22" i="5" s="1"/>
  <c r="A23" i="5" s="1"/>
  <c r="A24" i="5" s="1"/>
  <c r="A25" i="5" s="1"/>
  <c r="A26" i="5" s="1"/>
  <c r="A27" i="5" s="1"/>
  <c r="A17" i="3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9" i="2"/>
  <c r="A10" i="2" s="1"/>
  <c r="A11" i="2" s="1"/>
  <c r="A12" i="2" s="1"/>
  <c r="A13" i="2" s="1"/>
  <c r="A28" i="4"/>
  <c r="A29" i="4" s="1"/>
  <c r="A30" i="4" s="1"/>
  <c r="A31" i="4" s="1"/>
  <c r="A32" i="4" s="1"/>
  <c r="A8" i="7"/>
  <c r="A9" i="7" s="1"/>
  <c r="A10" i="7" s="1"/>
  <c r="A11" i="7" s="1"/>
  <c r="A9" i="10"/>
  <c r="A10" i="10" s="1"/>
  <c r="A11" i="10" s="1"/>
  <c r="A26" i="11"/>
  <c r="A27" i="11" s="1"/>
  <c r="A28" i="11" s="1"/>
  <c r="A29" i="11" s="1"/>
  <c r="A4" i="12"/>
  <c r="A5" i="12" s="1"/>
  <c r="A6" i="12" s="1"/>
  <c r="A14" i="14"/>
  <c r="A15" i="14" s="1"/>
  <c r="A16" i="14" s="1"/>
  <c r="A17" i="14" s="1"/>
  <c r="A18" i="14" s="1"/>
  <c r="A19" i="14" s="1"/>
  <c r="A20" i="14" s="1"/>
  <c r="A21" i="14" s="1"/>
  <c r="A19" i="15"/>
  <c r="A20" i="15" s="1"/>
  <c r="A21" i="15" s="1"/>
  <c r="A17" i="16"/>
  <c r="A18" i="16" s="1"/>
  <c r="A19" i="16" s="1"/>
  <c r="A20" i="16" s="1"/>
  <c r="A21" i="16" s="1"/>
  <c r="A22" i="16" s="1"/>
  <c r="A23" i="16" s="1"/>
  <c r="A15" i="18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16" i="19"/>
  <c r="A17" i="19" s="1"/>
  <c r="A18" i="19" s="1"/>
  <c r="A19" i="19" s="1"/>
  <c r="A20" i="19" s="1"/>
  <c r="A21" i="19" s="1"/>
  <c r="A22" i="19" s="1"/>
  <c r="A23" i="19" s="1"/>
  <c r="A24" i="19" s="1"/>
  <c r="A25" i="19" s="1"/>
  <c r="A5" i="20"/>
  <c r="A6" i="20" s="1"/>
  <c r="A7" i="20" s="1"/>
  <c r="A8" i="20" s="1"/>
  <c r="A9" i="20" s="1"/>
  <c r="A38" i="21"/>
  <c r="A27" i="22"/>
  <c r="A28" i="22" s="1"/>
  <c r="A29" i="22" s="1"/>
  <c r="A30" i="22" s="1"/>
  <c r="A31" i="22" s="1"/>
  <c r="A32" i="22" s="1"/>
  <c r="A11" i="24"/>
  <c r="A12" i="24" s="1"/>
  <c r="A13" i="24" s="1"/>
  <c r="A14" i="24" s="1"/>
  <c r="A15" i="24" s="1"/>
  <c r="A16" i="24" s="1"/>
  <c r="A5" i="26"/>
  <c r="A6" i="26" s="1"/>
  <c r="A7" i="26" s="1"/>
  <c r="A8" i="26" s="1"/>
  <c r="A9" i="26" s="1"/>
  <c r="A10" i="26" s="1"/>
  <c r="A6" i="28"/>
  <c r="A7" i="28" s="1"/>
  <c r="A8" i="28" s="1"/>
  <c r="A9" i="28" s="1"/>
  <c r="A39" i="21" l="1"/>
  <c r="A40" i="21" s="1"/>
  <c r="A41" i="21" s="1"/>
  <c r="A42" i="21" s="1"/>
  <c r="A29" i="18"/>
  <c r="A30" i="18" s="1"/>
  <c r="A31" i="18" s="1"/>
  <c r="A32" i="18" s="1"/>
  <c r="A28" i="5"/>
  <c r="A29" i="5" s="1"/>
  <c r="A12" i="7"/>
  <c r="A13" i="7" s="1"/>
  <c r="A14" i="7" s="1"/>
  <c r="A15" i="7" s="1"/>
  <c r="A16" i="7" s="1"/>
  <c r="A17" i="7" s="1"/>
  <c r="A18" i="7" s="1"/>
  <c r="A19" i="7" s="1"/>
  <c r="A20" i="7" s="1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12" i="10"/>
  <c r="A13" i="10" s="1"/>
  <c r="A30" i="11"/>
  <c r="A31" i="11" s="1"/>
  <c r="A32" i="11" s="1"/>
  <c r="A33" i="11" s="1"/>
  <c r="A34" i="11" s="1"/>
  <c r="A35" i="11" s="1"/>
  <c r="A36" i="11" s="1"/>
  <c r="A37" i="11" s="1"/>
  <c r="A7" i="12"/>
  <c r="A8" i="12" s="1"/>
  <c r="A9" i="12" s="1"/>
  <c r="A22" i="14"/>
  <c r="A23" i="14" s="1"/>
  <c r="A24" i="14" s="1"/>
  <c r="A25" i="14" s="1"/>
  <c r="A26" i="14" s="1"/>
  <c r="A27" i="14" s="1"/>
  <c r="A22" i="15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24" i="16"/>
  <c r="A25" i="16" s="1"/>
  <c r="A26" i="16" s="1"/>
  <c r="A27" i="16" s="1"/>
  <c r="A28" i="16" s="1"/>
  <c r="A29" i="16" s="1"/>
  <c r="A30" i="16" s="1"/>
  <c r="A26" i="19"/>
  <c r="A27" i="19" s="1"/>
  <c r="A28" i="19" s="1"/>
  <c r="A29" i="19" s="1"/>
  <c r="A30" i="19" s="1"/>
  <c r="A10" i="20"/>
  <c r="A11" i="20" s="1"/>
  <c r="A33" i="22"/>
  <c r="A34" i="22" s="1"/>
  <c r="A35" i="22" s="1"/>
  <c r="A36" i="22" s="1"/>
  <c r="A37" i="22" s="1"/>
  <c r="A38" i="22" s="1"/>
  <c r="A39" i="22" s="1"/>
  <c r="A40" i="22" s="1"/>
  <c r="A41" i="22" s="1"/>
  <c r="A42" i="22" s="1"/>
  <c r="A43" i="22" s="1"/>
  <c r="A44" i="22" s="1"/>
  <c r="A45" i="22" s="1"/>
  <c r="A46" i="22" s="1"/>
  <c r="A47" i="22" s="1"/>
  <c r="A17" i="24"/>
  <c r="A18" i="24" s="1"/>
  <c r="A19" i="24" s="1"/>
  <c r="A11" i="26"/>
  <c r="A12" i="26" s="1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34" i="27"/>
  <c r="A35" i="27" s="1"/>
  <c r="A36" i="27" s="1"/>
  <c r="A37" i="27" s="1"/>
  <c r="A38" i="27" s="1"/>
  <c r="A10" i="28"/>
  <c r="A11" i="28" s="1"/>
  <c r="A12" i="28" s="1"/>
  <c r="A13" i="28" s="1"/>
  <c r="A14" i="28" s="1"/>
  <c r="A20" i="24" l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A43" i="21"/>
  <c r="A44" i="21" s="1"/>
  <c r="A45" i="21" s="1"/>
  <c r="A31" i="19"/>
  <c r="A32" i="19" s="1"/>
  <c r="A33" i="19" s="1"/>
  <c r="A34" i="19" s="1"/>
  <c r="A35" i="19" s="1"/>
  <c r="A36" i="19" s="1"/>
  <c r="A37" i="19" s="1"/>
  <c r="A38" i="19" s="1"/>
  <c r="A39" i="19" s="1"/>
  <c r="A10" i="12"/>
  <c r="A11" i="12" s="1"/>
  <c r="A12" i="12" s="1"/>
  <c r="A13" i="12" s="1"/>
  <c r="A21" i="7"/>
  <c r="A22" i="7" s="1"/>
  <c r="A23" i="7" s="1"/>
  <c r="A14" i="10"/>
  <c r="A15" i="10" s="1"/>
  <c r="A16" i="10" s="1"/>
  <c r="A17" i="10" s="1"/>
  <c r="A18" i="10" s="1"/>
  <c r="A12" i="20"/>
  <c r="A13" i="20" s="1"/>
  <c r="A14" i="20" s="1"/>
  <c r="A15" i="20" s="1"/>
  <c r="A16" i="20" s="1"/>
  <c r="A17" i="20" s="1"/>
  <c r="A18" i="20" s="1"/>
  <c r="A19" i="20" s="1"/>
  <c r="A20" i="20" s="1"/>
  <c r="A21" i="20" s="1"/>
  <c r="A28" i="26"/>
  <c r="A29" i="26" s="1"/>
  <c r="A30" i="26" s="1"/>
  <c r="A31" i="26" s="1"/>
  <c r="A32" i="26" s="1"/>
  <c r="A15" i="28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A27" i="28" s="1"/>
  <c r="A28" i="28" s="1"/>
  <c r="A29" i="28" s="1"/>
  <c r="A30" i="28" s="1"/>
  <c r="A31" i="28" s="1"/>
  <c r="A32" i="28" s="1"/>
  <c r="A33" i="28" s="1"/>
  <c r="A34" i="28" s="1"/>
  <c r="A35" i="28" s="1"/>
  <c r="A14" i="12" l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24" i="7"/>
  <c r="A25" i="7" s="1"/>
  <c r="A26" i="7" s="1"/>
  <c r="A27" i="7" s="1"/>
  <c r="A28" i="7" s="1"/>
  <c r="A29" i="7" s="1"/>
  <c r="A19" i="10"/>
  <c r="A20" i="10" s="1"/>
  <c r="A22" i="20"/>
  <c r="A23" i="20" s="1"/>
  <c r="A24" i="20" s="1"/>
  <c r="A33" i="26"/>
  <c r="A34" i="26" s="1"/>
  <c r="A35" i="26" s="1"/>
  <c r="A36" i="26" s="1"/>
  <c r="A37" i="26" s="1"/>
  <c r="A38" i="26" s="1"/>
  <c r="A39" i="26" s="1"/>
  <c r="A40" i="26" s="1"/>
  <c r="A41" i="26" s="1"/>
  <c r="A42" i="26" s="1"/>
  <c r="A43" i="26" s="1"/>
  <c r="A44" i="26" s="1"/>
  <c r="A45" i="26" s="1"/>
  <c r="A46" i="26" s="1"/>
  <c r="A47" i="26" s="1"/>
  <c r="A25" i="20" l="1"/>
  <c r="A26" i="20" s="1"/>
  <c r="A27" i="20" s="1"/>
  <c r="A28" i="20" s="1"/>
  <c r="A29" i="20" s="1"/>
  <c r="A30" i="20" s="1"/>
  <c r="A31" i="20" s="1"/>
  <c r="A32" i="20" s="1"/>
  <c r="A33" i="20" s="1"/>
  <c r="A21" i="10"/>
  <c r="A22" i="10" s="1"/>
  <c r="A23" i="10" s="1"/>
  <c r="A24" i="10" s="1"/>
  <c r="A25" i="10" s="1"/>
  <c r="A26" i="10" s="1"/>
  <c r="A27" i="10" s="1"/>
  <c r="A28" i="10" s="1"/>
  <c r="A29" i="10" s="1"/>
  <c r="A30" i="10" s="1"/>
  <c r="A31" i="10" l="1"/>
  <c r="A32" i="10" s="1"/>
  <c r="A33" i="10" s="1"/>
</calcChain>
</file>

<file path=xl/sharedStrings.xml><?xml version="1.0" encoding="utf-8"?>
<sst xmlns="http://schemas.openxmlformats.org/spreadsheetml/2006/main" count="1103" uniqueCount="910">
  <si>
    <t xml:space="preserve"> 01-02</t>
  </si>
  <si>
    <t xml:space="preserve"> 01-14; 02-17</t>
  </si>
  <si>
    <t>01-01/03</t>
  </si>
  <si>
    <t>01-01а</t>
  </si>
  <si>
    <t>01-04</t>
  </si>
  <si>
    <t>01-05</t>
  </si>
  <si>
    <t>01-10</t>
  </si>
  <si>
    <t>01-11/13</t>
  </si>
  <si>
    <t>01-15</t>
  </si>
  <si>
    <t>01-18</t>
  </si>
  <si>
    <t>01-20</t>
  </si>
  <si>
    <t>01-22</t>
  </si>
  <si>
    <t>01-26</t>
  </si>
  <si>
    <t>01-32</t>
  </si>
  <si>
    <t>01-33</t>
  </si>
  <si>
    <t>01-34</t>
  </si>
  <si>
    <t>01-38</t>
  </si>
  <si>
    <t>01-40</t>
  </si>
  <si>
    <t>01-42</t>
  </si>
  <si>
    <t>01-46</t>
  </si>
  <si>
    <t>01-58</t>
  </si>
  <si>
    <t>Итого</t>
  </si>
  <si>
    <t>Адрес</t>
  </si>
  <si>
    <t>Долг прошлых периодов</t>
  </si>
  <si>
    <t>Начислено в 2025г.</t>
  </si>
  <si>
    <t>Долг на конец 2025г.</t>
  </si>
  <si>
    <t>Членство в СНТ</t>
  </si>
  <si>
    <t>На исключение из СНТ</t>
  </si>
  <si>
    <t>Ф- 2</t>
  </si>
  <si>
    <t>Ф- 4 и 1-7</t>
  </si>
  <si>
    <t>Ф-10</t>
  </si>
  <si>
    <t>Ф-12</t>
  </si>
  <si>
    <t>Ф-14</t>
  </si>
  <si>
    <t>Ф-16</t>
  </si>
  <si>
    <t>Ф-1Б</t>
  </si>
  <si>
    <t>Ф-22</t>
  </si>
  <si>
    <t>Ф-2а</t>
  </si>
  <si>
    <t>Ф-32/1-37</t>
  </si>
  <si>
    <t>Ф-6</t>
  </si>
  <si>
    <t>Ф-8</t>
  </si>
  <si>
    <t>02-21/23</t>
  </si>
  <si>
    <t>02-44а</t>
  </si>
  <si>
    <t>02-54/56</t>
  </si>
  <si>
    <t>02-59/61</t>
  </si>
  <si>
    <t>02-01</t>
  </si>
  <si>
    <t>02-02/04</t>
  </si>
  <si>
    <t>02-08</t>
  </si>
  <si>
    <t>02-11/13</t>
  </si>
  <si>
    <t>02-14</t>
  </si>
  <si>
    <t>02-15</t>
  </si>
  <si>
    <t>02-16</t>
  </si>
  <si>
    <t>02-18</t>
  </si>
  <si>
    <t>02-20</t>
  </si>
  <si>
    <t>02-22</t>
  </si>
  <si>
    <t>02-24</t>
  </si>
  <si>
    <t>02-25</t>
  </si>
  <si>
    <t>02-28</t>
  </si>
  <si>
    <t>02-29</t>
  </si>
  <si>
    <t>02-32</t>
  </si>
  <si>
    <t>02-33</t>
  </si>
  <si>
    <t>02-37</t>
  </si>
  <si>
    <t>02-38</t>
  </si>
  <si>
    <t>02-39</t>
  </si>
  <si>
    <t>02-40</t>
  </si>
  <si>
    <t>02-41</t>
  </si>
  <si>
    <t>02-43</t>
  </si>
  <si>
    <t>02-44</t>
  </si>
  <si>
    <t>02-46</t>
  </si>
  <si>
    <t>02-48</t>
  </si>
  <si>
    <t>02-52</t>
  </si>
  <si>
    <t>02-53</t>
  </si>
  <si>
    <t>02-57</t>
  </si>
  <si>
    <t>02-58</t>
  </si>
  <si>
    <t>03-01а</t>
  </si>
  <si>
    <t>03-05</t>
  </si>
  <si>
    <t>03-07</t>
  </si>
  <si>
    <t>03-15</t>
  </si>
  <si>
    <t>03-17</t>
  </si>
  <si>
    <t>03-18</t>
  </si>
  <si>
    <t>03-19/21</t>
  </si>
  <si>
    <t>03-20;04-17</t>
  </si>
  <si>
    <t>03-20а</t>
  </si>
  <si>
    <t>03-22</t>
  </si>
  <si>
    <t>03-23</t>
  </si>
  <si>
    <t>03-25</t>
  </si>
  <si>
    <t>03-27</t>
  </si>
  <si>
    <t>03-28</t>
  </si>
  <si>
    <t>03-30</t>
  </si>
  <si>
    <t>03-31</t>
  </si>
  <si>
    <t>03-34</t>
  </si>
  <si>
    <t>03-35</t>
  </si>
  <si>
    <t>03-36</t>
  </si>
  <si>
    <t>03-37</t>
  </si>
  <si>
    <t>03-39</t>
  </si>
  <si>
    <t>03-40</t>
  </si>
  <si>
    <t>03-43</t>
  </si>
  <si>
    <t>03-49</t>
  </si>
  <si>
    <t>03-52</t>
  </si>
  <si>
    <t>03-53/55</t>
  </si>
  <si>
    <t>03-54</t>
  </si>
  <si>
    <t>03-56</t>
  </si>
  <si>
    <t>03-57</t>
  </si>
  <si>
    <t>03-58</t>
  </si>
  <si>
    <t>03-60</t>
  </si>
  <si>
    <t>04-03/05</t>
  </si>
  <si>
    <t>04-08</t>
  </si>
  <si>
    <t>04-10</t>
  </si>
  <si>
    <t>04-11</t>
  </si>
  <si>
    <t>04-12</t>
  </si>
  <si>
    <t>04-13</t>
  </si>
  <si>
    <t>04-14</t>
  </si>
  <si>
    <t>04-15</t>
  </si>
  <si>
    <t>04-18</t>
  </si>
  <si>
    <t>04-20</t>
  </si>
  <si>
    <t>04-22</t>
  </si>
  <si>
    <t>04-26</t>
  </si>
  <si>
    <t>04-28/30</t>
  </si>
  <si>
    <t>04-29</t>
  </si>
  <si>
    <t>04-32</t>
  </si>
  <si>
    <t>04-34</t>
  </si>
  <si>
    <t>04-38</t>
  </si>
  <si>
    <t>04-41</t>
  </si>
  <si>
    <t>04-42</t>
  </si>
  <si>
    <t>04-43</t>
  </si>
  <si>
    <t>4-44/46</t>
  </si>
  <si>
    <t>04-47/49</t>
  </si>
  <si>
    <t>04-51</t>
  </si>
  <si>
    <t>04-53</t>
  </si>
  <si>
    <t>04-55</t>
  </si>
  <si>
    <t>04-56</t>
  </si>
  <si>
    <t>04-59/61</t>
  </si>
  <si>
    <t>04-60</t>
  </si>
  <si>
    <t>05-02</t>
  </si>
  <si>
    <t>05-05/07</t>
  </si>
  <si>
    <t>05-10</t>
  </si>
  <si>
    <t>05-12</t>
  </si>
  <si>
    <t>05-13</t>
  </si>
  <si>
    <t>05-17</t>
  </si>
  <si>
    <t>05-18/20</t>
  </si>
  <si>
    <t>05-19</t>
  </si>
  <si>
    <t>05-21</t>
  </si>
  <si>
    <t>05-22</t>
  </si>
  <si>
    <t>05-22а</t>
  </si>
  <si>
    <t>05-24</t>
  </si>
  <si>
    <t>05-28</t>
  </si>
  <si>
    <t>05-29</t>
  </si>
  <si>
    <t>05-30</t>
  </si>
  <si>
    <t>05-31</t>
  </si>
  <si>
    <t>05-32</t>
  </si>
  <si>
    <t>05-33</t>
  </si>
  <si>
    <t>05-34</t>
  </si>
  <si>
    <t>05-35</t>
  </si>
  <si>
    <t>05-36</t>
  </si>
  <si>
    <t>05-38</t>
  </si>
  <si>
    <t>05-39</t>
  </si>
  <si>
    <t>05-40</t>
  </si>
  <si>
    <t>05-43</t>
  </si>
  <si>
    <t>05-45</t>
  </si>
  <si>
    <t>05-47</t>
  </si>
  <si>
    <t>05-50</t>
  </si>
  <si>
    <t>05-52</t>
  </si>
  <si>
    <t>05-55</t>
  </si>
  <si>
    <t>05-56</t>
  </si>
  <si>
    <t>05-60</t>
  </si>
  <si>
    <t>05-61</t>
  </si>
  <si>
    <t>05-63</t>
  </si>
  <si>
    <t>06-01</t>
  </si>
  <si>
    <t>06-02</t>
  </si>
  <si>
    <t>06-03</t>
  </si>
  <si>
    <t>06-06/08</t>
  </si>
  <si>
    <t>06-07</t>
  </si>
  <si>
    <t>06-09</t>
  </si>
  <si>
    <t>06-10: 07-09</t>
  </si>
  <si>
    <t>06-11а</t>
  </si>
  <si>
    <t>06-13</t>
  </si>
  <si>
    <t>06-14</t>
  </si>
  <si>
    <t>06-15</t>
  </si>
  <si>
    <t>06-16</t>
  </si>
  <si>
    <t>06-18/20</t>
  </si>
  <si>
    <t>06-19</t>
  </si>
  <si>
    <t>06-23</t>
  </si>
  <si>
    <t>06-24; 07-25</t>
  </si>
  <si>
    <t>06-25/27</t>
  </si>
  <si>
    <t>06-26</t>
  </si>
  <si>
    <t>06-29</t>
  </si>
  <si>
    <t>06-32</t>
  </si>
  <si>
    <t>06-37</t>
  </si>
  <si>
    <t>06-40</t>
  </si>
  <si>
    <t>06-42</t>
  </si>
  <si>
    <t>06-44</t>
  </si>
  <si>
    <t>06-46</t>
  </si>
  <si>
    <t>06-48</t>
  </si>
  <si>
    <t>06-53</t>
  </si>
  <si>
    <t>06-59</t>
  </si>
  <si>
    <t>07-02</t>
  </si>
  <si>
    <t>07-07</t>
  </si>
  <si>
    <t>07-08</t>
  </si>
  <si>
    <t>07-10</t>
  </si>
  <si>
    <t>07-11</t>
  </si>
  <si>
    <t>07-12</t>
  </si>
  <si>
    <t>07-13</t>
  </si>
  <si>
    <t>07-14</t>
  </si>
  <si>
    <t>07-15</t>
  </si>
  <si>
    <t>07-16/18</t>
  </si>
  <si>
    <t>07-19</t>
  </si>
  <si>
    <t>07-20/22</t>
  </si>
  <si>
    <t>07-23</t>
  </si>
  <si>
    <t>07-31</t>
  </si>
  <si>
    <t>07-32</t>
  </si>
  <si>
    <t>07-33</t>
  </si>
  <si>
    <t>07-35</t>
  </si>
  <si>
    <t>07-36</t>
  </si>
  <si>
    <t>07-37</t>
  </si>
  <si>
    <t>07-38/40</t>
  </si>
  <si>
    <t>07-39</t>
  </si>
  <si>
    <t>07-41</t>
  </si>
  <si>
    <t>07-45</t>
  </si>
  <si>
    <t>07-46</t>
  </si>
  <si>
    <t>07-48; 08-47</t>
  </si>
  <si>
    <t>07-50</t>
  </si>
  <si>
    <t>07-52</t>
  </si>
  <si>
    <t>07-53</t>
  </si>
  <si>
    <t>07-54/56</t>
  </si>
  <si>
    <t>07-55</t>
  </si>
  <si>
    <t>07-55/57</t>
  </si>
  <si>
    <t>07-58</t>
  </si>
  <si>
    <t>07-62</t>
  </si>
  <si>
    <t>08-03</t>
  </si>
  <si>
    <t>08-04</t>
  </si>
  <si>
    <t>08-05</t>
  </si>
  <si>
    <t>08-08/10</t>
  </si>
  <si>
    <t>08-09/11</t>
  </si>
  <si>
    <t>08-12</t>
  </si>
  <si>
    <t>08-24</t>
  </si>
  <si>
    <t>08-31</t>
  </si>
  <si>
    <t>08-32; 09-33</t>
  </si>
  <si>
    <t>08-33</t>
  </si>
  <si>
    <t>08-34</t>
  </si>
  <si>
    <t>08-35</t>
  </si>
  <si>
    <t>08-37</t>
  </si>
  <si>
    <t>08-38</t>
  </si>
  <si>
    <t>08-39</t>
  </si>
  <si>
    <t>08-40</t>
  </si>
  <si>
    <t>08-44</t>
  </si>
  <si>
    <t>08-46</t>
  </si>
  <si>
    <t>08-48</t>
  </si>
  <si>
    <t>08-52</t>
  </si>
  <si>
    <t>08-54</t>
  </si>
  <si>
    <t>08-61</t>
  </si>
  <si>
    <t>09-01/03</t>
  </si>
  <si>
    <t>09-04</t>
  </si>
  <si>
    <t>09-05</t>
  </si>
  <si>
    <t>09-06</t>
  </si>
  <si>
    <t>09-08</t>
  </si>
  <si>
    <t>09-09</t>
  </si>
  <si>
    <t>09-10/12</t>
  </si>
  <si>
    <t>09-11</t>
  </si>
  <si>
    <t>09-15</t>
  </si>
  <si>
    <t>09-16</t>
  </si>
  <si>
    <t>09-20</t>
  </si>
  <si>
    <t>09-21/23</t>
  </si>
  <si>
    <t>09-24</t>
  </si>
  <si>
    <t>09-26</t>
  </si>
  <si>
    <t>09-28/30</t>
  </si>
  <si>
    <t>09-31</t>
  </si>
  <si>
    <t>09-35</t>
  </si>
  <si>
    <t>09-37</t>
  </si>
  <si>
    <t>09-38</t>
  </si>
  <si>
    <t>09-39</t>
  </si>
  <si>
    <t>09-42</t>
  </si>
  <si>
    <t>09-44</t>
  </si>
  <si>
    <t>09-45</t>
  </si>
  <si>
    <t>09-48</t>
  </si>
  <si>
    <t>09-49</t>
  </si>
  <si>
    <t>09-50</t>
  </si>
  <si>
    <t>09-51</t>
  </si>
  <si>
    <t>09-52</t>
  </si>
  <si>
    <t>09-54</t>
  </si>
  <si>
    <t>09-54а</t>
  </si>
  <si>
    <t>09-56</t>
  </si>
  <si>
    <t>09-57</t>
  </si>
  <si>
    <t>10-01</t>
  </si>
  <si>
    <t>10-02</t>
  </si>
  <si>
    <t>10-03</t>
  </si>
  <si>
    <t>10-07</t>
  </si>
  <si>
    <t>10-08</t>
  </si>
  <si>
    <t>10-09</t>
  </si>
  <si>
    <t>10-10/12</t>
  </si>
  <si>
    <t>10-11</t>
  </si>
  <si>
    <t>10-14</t>
  </si>
  <si>
    <t>10-15</t>
  </si>
  <si>
    <t>10-16</t>
  </si>
  <si>
    <t>10-19</t>
  </si>
  <si>
    <t>10-20</t>
  </si>
  <si>
    <t>10-21</t>
  </si>
  <si>
    <t>10-22</t>
  </si>
  <si>
    <t>10-25</t>
  </si>
  <si>
    <t>10-27</t>
  </si>
  <si>
    <t>10-28</t>
  </si>
  <si>
    <t>10-31</t>
  </si>
  <si>
    <t>10-34</t>
  </si>
  <si>
    <t>10-35</t>
  </si>
  <si>
    <t>10-36</t>
  </si>
  <si>
    <t>10-37</t>
  </si>
  <si>
    <t>10-38</t>
  </si>
  <si>
    <t>10-39</t>
  </si>
  <si>
    <t>10-41</t>
  </si>
  <si>
    <t>10-42</t>
  </si>
  <si>
    <t>10-43</t>
  </si>
  <si>
    <t>10-44</t>
  </si>
  <si>
    <t>10-46</t>
  </si>
  <si>
    <t>10-48</t>
  </si>
  <si>
    <t>10-49</t>
  </si>
  <si>
    <t>10-50</t>
  </si>
  <si>
    <t>10-53</t>
  </si>
  <si>
    <t>10-56</t>
  </si>
  <si>
    <t>10-58</t>
  </si>
  <si>
    <t>11-01</t>
  </si>
  <si>
    <t>11-02; 12-01</t>
  </si>
  <si>
    <t>11-05</t>
  </si>
  <si>
    <t>11-08</t>
  </si>
  <si>
    <t>11-09/11</t>
  </si>
  <si>
    <t>11-10/12</t>
  </si>
  <si>
    <t>11-14</t>
  </si>
  <si>
    <t>11-16</t>
  </si>
  <si>
    <t>11-18/20</t>
  </si>
  <si>
    <t>11-22/24</t>
  </si>
  <si>
    <t>11-25</t>
  </si>
  <si>
    <t>11-26; 12-25</t>
  </si>
  <si>
    <t>11-29</t>
  </si>
  <si>
    <t>11-30; 12-29</t>
  </si>
  <si>
    <t>11-32</t>
  </si>
  <si>
    <t>11-36</t>
  </si>
  <si>
    <t>11-38</t>
  </si>
  <si>
    <t>11-39/41</t>
  </si>
  <si>
    <t>11-42</t>
  </si>
  <si>
    <t>11-43</t>
  </si>
  <si>
    <t>11-44</t>
  </si>
  <si>
    <t>11-45</t>
  </si>
  <si>
    <t>11-48/53/55</t>
  </si>
  <si>
    <t>11-50</t>
  </si>
  <si>
    <t>11-51</t>
  </si>
  <si>
    <t>11-52</t>
  </si>
  <si>
    <t>11-56</t>
  </si>
  <si>
    <t>11-59</t>
  </si>
  <si>
    <t>11-60</t>
  </si>
  <si>
    <t>12-02</t>
  </si>
  <si>
    <t>12-03/05</t>
  </si>
  <si>
    <t>12-06</t>
  </si>
  <si>
    <t>12-08</t>
  </si>
  <si>
    <t>12-09</t>
  </si>
  <si>
    <t>12-10</t>
  </si>
  <si>
    <t>12-11</t>
  </si>
  <si>
    <t>12-12</t>
  </si>
  <si>
    <t>12-13</t>
  </si>
  <si>
    <t>12-14/16</t>
  </si>
  <si>
    <t>12-18/20</t>
  </si>
  <si>
    <t>12-19</t>
  </si>
  <si>
    <t>12-22</t>
  </si>
  <si>
    <t>12-24</t>
  </si>
  <si>
    <t>12-27</t>
  </si>
  <si>
    <t>12-28</t>
  </si>
  <si>
    <t>12-30; 13-29</t>
  </si>
  <si>
    <t>12-33</t>
  </si>
  <si>
    <t>12-34</t>
  </si>
  <si>
    <t>12-35</t>
  </si>
  <si>
    <t>12-36</t>
  </si>
  <si>
    <t>12-37/39</t>
  </si>
  <si>
    <t>12-38</t>
  </si>
  <si>
    <t>12-40</t>
  </si>
  <si>
    <t>12-41</t>
  </si>
  <si>
    <t>12-45</t>
  </si>
  <si>
    <t>12-47</t>
  </si>
  <si>
    <t>12-48/50</t>
  </si>
  <si>
    <t>12-49</t>
  </si>
  <si>
    <t>12-51</t>
  </si>
  <si>
    <t>12-54/56</t>
  </si>
  <si>
    <t>12-55/57</t>
  </si>
  <si>
    <t>12-58</t>
  </si>
  <si>
    <t>13-01</t>
  </si>
  <si>
    <t>13-06</t>
  </si>
  <si>
    <t>13-09</t>
  </si>
  <si>
    <t>13-10</t>
  </si>
  <si>
    <t>13-12/14</t>
  </si>
  <si>
    <t>13-17</t>
  </si>
  <si>
    <t>13-18/20</t>
  </si>
  <si>
    <t>13-19/21</t>
  </si>
  <si>
    <t>13-23</t>
  </si>
  <si>
    <t>13-24</t>
  </si>
  <si>
    <t>13-25</t>
  </si>
  <si>
    <t>13-26</t>
  </si>
  <si>
    <t>13-28</t>
  </si>
  <si>
    <t>13-33</t>
  </si>
  <si>
    <t>13-34/36</t>
  </si>
  <si>
    <t>13-35/39</t>
  </si>
  <si>
    <t>13-37</t>
  </si>
  <si>
    <t>13-40/42</t>
  </si>
  <si>
    <t>13-44/46</t>
  </si>
  <si>
    <t>13-45</t>
  </si>
  <si>
    <t>13-49</t>
  </si>
  <si>
    <t>13-50/52/54</t>
  </si>
  <si>
    <t>13-51</t>
  </si>
  <si>
    <t>13-56</t>
  </si>
  <si>
    <t>13-57</t>
  </si>
  <si>
    <t>13-62; 14-61</t>
  </si>
  <si>
    <t>14-01</t>
  </si>
  <si>
    <t>14-02</t>
  </si>
  <si>
    <t>14-03</t>
  </si>
  <si>
    <t>14-04</t>
  </si>
  <si>
    <t>14-06</t>
  </si>
  <si>
    <t>14-07</t>
  </si>
  <si>
    <t>14-08</t>
  </si>
  <si>
    <t>14-09</t>
  </si>
  <si>
    <t>14-10</t>
  </si>
  <si>
    <t>14-11</t>
  </si>
  <si>
    <t>14-12</t>
  </si>
  <si>
    <t>14-13</t>
  </si>
  <si>
    <t>14-15</t>
  </si>
  <si>
    <t>14-17</t>
  </si>
  <si>
    <t>14-18; 15-17</t>
  </si>
  <si>
    <t>14-19</t>
  </si>
  <si>
    <t>14-20</t>
  </si>
  <si>
    <t>14-21</t>
  </si>
  <si>
    <t>14-25</t>
  </si>
  <si>
    <t>14-26</t>
  </si>
  <si>
    <t>14-27</t>
  </si>
  <si>
    <t>14-2а</t>
  </si>
  <si>
    <t>14-30</t>
  </si>
  <si>
    <t>14-31</t>
  </si>
  <si>
    <t>14-33</t>
  </si>
  <si>
    <t>14-35/37</t>
  </si>
  <si>
    <t>14-38</t>
  </si>
  <si>
    <t>14-40/42</t>
  </si>
  <si>
    <t>14-43</t>
  </si>
  <si>
    <t>14-44</t>
  </si>
  <si>
    <t>14-46</t>
  </si>
  <si>
    <t>14-47/49</t>
  </si>
  <si>
    <t>14-48</t>
  </si>
  <si>
    <t>14-50</t>
  </si>
  <si>
    <t>14-54</t>
  </si>
  <si>
    <t>14-56</t>
  </si>
  <si>
    <t>14-62</t>
  </si>
  <si>
    <t>15-01</t>
  </si>
  <si>
    <t>15-04</t>
  </si>
  <si>
    <t>15-07/9</t>
  </si>
  <si>
    <t>15-08</t>
  </si>
  <si>
    <t>15-10</t>
  </si>
  <si>
    <t>15-11</t>
  </si>
  <si>
    <t>15-12</t>
  </si>
  <si>
    <t>15-14</t>
  </si>
  <si>
    <t>15-15</t>
  </si>
  <si>
    <t>15-16</t>
  </si>
  <si>
    <t>15-18</t>
  </si>
  <si>
    <t>15-19</t>
  </si>
  <si>
    <t>15-21</t>
  </si>
  <si>
    <t>15-22/24</t>
  </si>
  <si>
    <t>15-23</t>
  </si>
  <si>
    <t>15-26</t>
  </si>
  <si>
    <t>15-28</t>
  </si>
  <si>
    <t>15-29</t>
  </si>
  <si>
    <t>15-2а</t>
  </si>
  <si>
    <t>15-31</t>
  </si>
  <si>
    <t>15-33/35</t>
  </si>
  <si>
    <t>15-39</t>
  </si>
  <si>
    <t>15-41/43</t>
  </si>
  <si>
    <t>15-42/51а</t>
  </si>
  <si>
    <t>15-49</t>
  </si>
  <si>
    <t>15-53</t>
  </si>
  <si>
    <t>15-58</t>
  </si>
  <si>
    <t>15-59/61</t>
  </si>
  <si>
    <t>15-60</t>
  </si>
  <si>
    <t>16-02</t>
  </si>
  <si>
    <t>16-04</t>
  </si>
  <si>
    <t>16-05</t>
  </si>
  <si>
    <t>16-06</t>
  </si>
  <si>
    <t>16-08; 17-09</t>
  </si>
  <si>
    <t>16-09</t>
  </si>
  <si>
    <t>16-10/12</t>
  </si>
  <si>
    <t>16-13</t>
  </si>
  <si>
    <t>16-14</t>
  </si>
  <si>
    <t>16-16</t>
  </si>
  <si>
    <t>16-18</t>
  </si>
  <si>
    <t>16-22</t>
  </si>
  <si>
    <t>16-23/25</t>
  </si>
  <si>
    <t>16-24</t>
  </si>
  <si>
    <t>16-27</t>
  </si>
  <si>
    <t>16-29</t>
  </si>
  <si>
    <t>16-30</t>
  </si>
  <si>
    <t>16-31/33</t>
  </si>
  <si>
    <t>16-32</t>
  </si>
  <si>
    <t>16-35</t>
  </si>
  <si>
    <t>16-37</t>
  </si>
  <si>
    <t>16-40</t>
  </si>
  <si>
    <t>16-41</t>
  </si>
  <si>
    <t>16-42</t>
  </si>
  <si>
    <t>16-43</t>
  </si>
  <si>
    <t>16-44</t>
  </si>
  <si>
    <t>16-46</t>
  </si>
  <si>
    <t>16-49</t>
  </si>
  <si>
    <t>16-51</t>
  </si>
  <si>
    <t>16-58</t>
  </si>
  <si>
    <t>16-67</t>
  </si>
  <si>
    <t>17-02/04</t>
  </si>
  <si>
    <t>17-03</t>
  </si>
  <si>
    <t>17-05/11</t>
  </si>
  <si>
    <t>17-06</t>
  </si>
  <si>
    <t>17-07</t>
  </si>
  <si>
    <t>17-10</t>
  </si>
  <si>
    <t>17-15</t>
  </si>
  <si>
    <t>17-16</t>
  </si>
  <si>
    <t>17-18/20</t>
  </si>
  <si>
    <t>17-21</t>
  </si>
  <si>
    <t>17-22</t>
  </si>
  <si>
    <t>17-24;18-18</t>
  </si>
  <si>
    <t>17-25</t>
  </si>
  <si>
    <t>17-26</t>
  </si>
  <si>
    <t>17-28</t>
  </si>
  <si>
    <t>17-31</t>
  </si>
  <si>
    <t>17-32; 18-29/31</t>
  </si>
  <si>
    <t>17-34</t>
  </si>
  <si>
    <t>17-36</t>
  </si>
  <si>
    <t>17-37</t>
  </si>
  <si>
    <t>17-38</t>
  </si>
  <si>
    <t>17-41</t>
  </si>
  <si>
    <t>17-43</t>
  </si>
  <si>
    <t>17-45</t>
  </si>
  <si>
    <t>17-46; 18-45</t>
  </si>
  <si>
    <t>17-48</t>
  </si>
  <si>
    <t>17-54</t>
  </si>
  <si>
    <t>17-59/61</t>
  </si>
  <si>
    <t>17-63; 16-64</t>
  </si>
  <si>
    <t>17-65</t>
  </si>
  <si>
    <t>17-66</t>
  </si>
  <si>
    <t>18-01</t>
  </si>
  <si>
    <t>18-02;19-01/03</t>
  </si>
  <si>
    <t>18-03</t>
  </si>
  <si>
    <t>18-04/06</t>
  </si>
  <si>
    <t>18-05</t>
  </si>
  <si>
    <t>18-07</t>
  </si>
  <si>
    <t>18-08</t>
  </si>
  <si>
    <t>18-10; 19-09</t>
  </si>
  <si>
    <t>18-11</t>
  </si>
  <si>
    <t>18-12; 19-13</t>
  </si>
  <si>
    <t>18-12а</t>
  </si>
  <si>
    <t>18-13</t>
  </si>
  <si>
    <t>18-16; 19-17</t>
  </si>
  <si>
    <t>18-17</t>
  </si>
  <si>
    <t>18-20</t>
  </si>
  <si>
    <t>18-22/24</t>
  </si>
  <si>
    <t>18-23</t>
  </si>
  <si>
    <t>18-25</t>
  </si>
  <si>
    <t>18-26</t>
  </si>
  <si>
    <t>18-27</t>
  </si>
  <si>
    <t>18-32</t>
  </si>
  <si>
    <t>18-33</t>
  </si>
  <si>
    <t>18-34</t>
  </si>
  <si>
    <t>18-36</t>
  </si>
  <si>
    <t>18-38</t>
  </si>
  <si>
    <t>18-39/40</t>
  </si>
  <si>
    <t>18-41</t>
  </si>
  <si>
    <t>18-42;19-43</t>
  </si>
  <si>
    <t>18-43</t>
  </si>
  <si>
    <t>18-47/48</t>
  </si>
  <si>
    <t>18-52</t>
  </si>
  <si>
    <t>18-56; 19-55/57</t>
  </si>
  <si>
    <t>18-58</t>
  </si>
  <si>
    <t>18-61</t>
  </si>
  <si>
    <t>18-62</t>
  </si>
  <si>
    <t>18-72</t>
  </si>
  <si>
    <t>18-74</t>
  </si>
  <si>
    <t>19-04</t>
  </si>
  <si>
    <t>19-05/07</t>
  </si>
  <si>
    <t>19-06</t>
  </si>
  <si>
    <t>19-08</t>
  </si>
  <si>
    <t>19-16</t>
  </si>
  <si>
    <t>19-18</t>
  </si>
  <si>
    <t>19-19</t>
  </si>
  <si>
    <t>19-20</t>
  </si>
  <si>
    <t>19-22</t>
  </si>
  <si>
    <t>19-23</t>
  </si>
  <si>
    <t>19-24</t>
  </si>
  <si>
    <t>19-28</t>
  </si>
  <si>
    <t>19-31</t>
  </si>
  <si>
    <t>19-33</t>
  </si>
  <si>
    <t>19-34</t>
  </si>
  <si>
    <t>19-36</t>
  </si>
  <si>
    <t>19-38</t>
  </si>
  <si>
    <t>19-39</t>
  </si>
  <si>
    <t>19-40</t>
  </si>
  <si>
    <t>19-41</t>
  </si>
  <si>
    <t>19-42;20-41</t>
  </si>
  <si>
    <t>19-44</t>
  </si>
  <si>
    <t>19-50/50а</t>
  </si>
  <si>
    <t>19-52/54</t>
  </si>
  <si>
    <t>19-59</t>
  </si>
  <si>
    <t>19-61</t>
  </si>
  <si>
    <t>19-62/64</t>
  </si>
  <si>
    <t>19-66</t>
  </si>
  <si>
    <t>19-68</t>
  </si>
  <si>
    <t>19-70</t>
  </si>
  <si>
    <t>19-71</t>
  </si>
  <si>
    <t>19-73/74</t>
  </si>
  <si>
    <t>20-01</t>
  </si>
  <si>
    <t>20-02</t>
  </si>
  <si>
    <t>20-03/25</t>
  </si>
  <si>
    <t>20-04</t>
  </si>
  <si>
    <t>20-05</t>
  </si>
  <si>
    <t>20-07</t>
  </si>
  <si>
    <t>20-08</t>
  </si>
  <si>
    <t>20-09/11</t>
  </si>
  <si>
    <t>20-10</t>
  </si>
  <si>
    <t>20-12</t>
  </si>
  <si>
    <t>20-15</t>
  </si>
  <si>
    <t>20-16</t>
  </si>
  <si>
    <t>20-19</t>
  </si>
  <si>
    <t>20-20</t>
  </si>
  <si>
    <t>20-21/23</t>
  </si>
  <si>
    <t>20-26/28</t>
  </si>
  <si>
    <t>20-27</t>
  </si>
  <si>
    <t>20-29/31</t>
  </si>
  <si>
    <t>20-30</t>
  </si>
  <si>
    <t>20-33</t>
  </si>
  <si>
    <t>20-34</t>
  </si>
  <si>
    <t>20-35/36</t>
  </si>
  <si>
    <t>20-37</t>
  </si>
  <si>
    <t>20-38</t>
  </si>
  <si>
    <t>20-39</t>
  </si>
  <si>
    <t>20-40; 21-39</t>
  </si>
  <si>
    <t>20-42/44</t>
  </si>
  <si>
    <t>20-43</t>
  </si>
  <si>
    <t>20-45</t>
  </si>
  <si>
    <t>20-46</t>
  </si>
  <si>
    <t>20-47/49</t>
  </si>
  <si>
    <t>20-48</t>
  </si>
  <si>
    <t>20-50/52</t>
  </si>
  <si>
    <t>20-51</t>
  </si>
  <si>
    <t>20-53/55</t>
  </si>
  <si>
    <t>20-54</t>
  </si>
  <si>
    <t>20-56</t>
  </si>
  <si>
    <t>20-57</t>
  </si>
  <si>
    <t>20-62/62а</t>
  </si>
  <si>
    <t>20-64</t>
  </si>
  <si>
    <t>20-65</t>
  </si>
  <si>
    <t>20-66</t>
  </si>
  <si>
    <t>20-67</t>
  </si>
  <si>
    <t>20-68</t>
  </si>
  <si>
    <t>21-01/03</t>
  </si>
  <si>
    <t>21-04</t>
  </si>
  <si>
    <t>21-06; 22-07</t>
  </si>
  <si>
    <t>21-07</t>
  </si>
  <si>
    <t>21-08</t>
  </si>
  <si>
    <t>21-10; 22-11</t>
  </si>
  <si>
    <t>21-11</t>
  </si>
  <si>
    <t>21-12</t>
  </si>
  <si>
    <t>21-13</t>
  </si>
  <si>
    <t>21-15</t>
  </si>
  <si>
    <t>21-16/18</t>
  </si>
  <si>
    <t>21-17</t>
  </si>
  <si>
    <t>21-19</t>
  </si>
  <si>
    <t>21-20</t>
  </si>
  <si>
    <t>21-21</t>
  </si>
  <si>
    <t>21-22</t>
  </si>
  <si>
    <t>21-24; 22-25</t>
  </si>
  <si>
    <t>21-25</t>
  </si>
  <si>
    <t>21-27/29</t>
  </si>
  <si>
    <t>21-28/30</t>
  </si>
  <si>
    <t>21-31</t>
  </si>
  <si>
    <t>21-32</t>
  </si>
  <si>
    <t>21-33</t>
  </si>
  <si>
    <t>21-34</t>
  </si>
  <si>
    <t>21-35</t>
  </si>
  <si>
    <t>21-37</t>
  </si>
  <si>
    <t>21-42</t>
  </si>
  <si>
    <t>21-44</t>
  </si>
  <si>
    <t>21-45</t>
  </si>
  <si>
    <t>21-46</t>
  </si>
  <si>
    <t>21-49/51</t>
  </si>
  <si>
    <t>21-50</t>
  </si>
  <si>
    <t>21-52</t>
  </si>
  <si>
    <t>21-53</t>
  </si>
  <si>
    <t>21-54</t>
  </si>
  <si>
    <t>21-55/58</t>
  </si>
  <si>
    <t>21-56; 22-57</t>
  </si>
  <si>
    <t>21-57</t>
  </si>
  <si>
    <t>21-59/61</t>
  </si>
  <si>
    <t>21-60</t>
  </si>
  <si>
    <t>21-61а</t>
  </si>
  <si>
    <t>21-63</t>
  </si>
  <si>
    <t>21-66</t>
  </si>
  <si>
    <t>21-67</t>
  </si>
  <si>
    <t>21-68</t>
  </si>
  <si>
    <t>22-01</t>
  </si>
  <si>
    <t>22-02</t>
  </si>
  <si>
    <t>22-03</t>
  </si>
  <si>
    <t>22-04</t>
  </si>
  <si>
    <t>22-05</t>
  </si>
  <si>
    <t>22-06</t>
  </si>
  <si>
    <t>22-09</t>
  </si>
  <si>
    <t>22-10</t>
  </si>
  <si>
    <t>22-13</t>
  </si>
  <si>
    <t>22-14</t>
  </si>
  <si>
    <t>22-17</t>
  </si>
  <si>
    <t>22-19</t>
  </si>
  <si>
    <t>22-20</t>
  </si>
  <si>
    <t>22-21/23</t>
  </si>
  <si>
    <t>22-22;23-23</t>
  </si>
  <si>
    <t>22-26/28</t>
  </si>
  <si>
    <t>22-27</t>
  </si>
  <si>
    <t>22-29/31</t>
  </si>
  <si>
    <t>22-32</t>
  </si>
  <si>
    <t>22-33</t>
  </si>
  <si>
    <t>22-36</t>
  </si>
  <si>
    <t>22-37/39</t>
  </si>
  <si>
    <t>22-42</t>
  </si>
  <si>
    <t>22-43</t>
  </si>
  <si>
    <t>22-44</t>
  </si>
  <si>
    <t>22-45/47</t>
  </si>
  <si>
    <t>22-48</t>
  </si>
  <si>
    <t>22-54; 23-55</t>
  </si>
  <si>
    <t>22-59/61</t>
  </si>
  <si>
    <t>22-60</t>
  </si>
  <si>
    <t>22-61а</t>
  </si>
  <si>
    <t>22-63</t>
  </si>
  <si>
    <t>22-64</t>
  </si>
  <si>
    <t>22-65</t>
  </si>
  <si>
    <t>22-66а</t>
  </si>
  <si>
    <t>22-68;23-67</t>
  </si>
  <si>
    <t>22-69</t>
  </si>
  <si>
    <t>22-72/74</t>
  </si>
  <si>
    <t>23-01</t>
  </si>
  <si>
    <t>23-02</t>
  </si>
  <si>
    <t>23-04/06</t>
  </si>
  <si>
    <t>23-05/07</t>
  </si>
  <si>
    <t>23-08</t>
  </si>
  <si>
    <t>23-09</t>
  </si>
  <si>
    <t>23-10;24-09</t>
  </si>
  <si>
    <t>23-12</t>
  </si>
  <si>
    <t>23-14; 24-13</t>
  </si>
  <si>
    <t>23-15</t>
  </si>
  <si>
    <t>23-18</t>
  </si>
  <si>
    <t>23-19</t>
  </si>
  <si>
    <t>23-21</t>
  </si>
  <si>
    <t>23-22</t>
  </si>
  <si>
    <t>23-24/28</t>
  </si>
  <si>
    <t>23-26</t>
  </si>
  <si>
    <t>23-27</t>
  </si>
  <si>
    <t>23-30</t>
  </si>
  <si>
    <t>23-36</t>
  </si>
  <si>
    <t>23-40</t>
  </si>
  <si>
    <t>23-41/43</t>
  </si>
  <si>
    <t>23-45</t>
  </si>
  <si>
    <t>23-46</t>
  </si>
  <si>
    <t>23-47</t>
  </si>
  <si>
    <t>23-48</t>
  </si>
  <si>
    <t>23-49</t>
  </si>
  <si>
    <t>23-51</t>
  </si>
  <si>
    <t>23-52</t>
  </si>
  <si>
    <t>23-54</t>
  </si>
  <si>
    <t>23-56</t>
  </si>
  <si>
    <t>23-64; 24-63</t>
  </si>
  <si>
    <t>23-70</t>
  </si>
  <si>
    <t>23-72</t>
  </si>
  <si>
    <t>24-01/03/05/07</t>
  </si>
  <si>
    <t>24-02</t>
  </si>
  <si>
    <t>24-04</t>
  </si>
  <si>
    <t>24-06</t>
  </si>
  <si>
    <t>24-08/10</t>
  </si>
  <si>
    <t>24-11</t>
  </si>
  <si>
    <t>24-12</t>
  </si>
  <si>
    <t>24-14</t>
  </si>
  <si>
    <t>24-15</t>
  </si>
  <si>
    <t>24-16/18</t>
  </si>
  <si>
    <t>24-19</t>
  </si>
  <si>
    <t>24-20</t>
  </si>
  <si>
    <t>24-20а</t>
  </si>
  <si>
    <t>24-22/24</t>
  </si>
  <si>
    <t>24-23</t>
  </si>
  <si>
    <t>24-26</t>
  </si>
  <si>
    <t>24-27</t>
  </si>
  <si>
    <t>24-28</t>
  </si>
  <si>
    <t>24-30/32</t>
  </si>
  <si>
    <t>24-31</t>
  </si>
  <si>
    <t>24-33</t>
  </si>
  <si>
    <t>24-34</t>
  </si>
  <si>
    <t>24-36</t>
  </si>
  <si>
    <t>24-37/39</t>
  </si>
  <si>
    <t>24-48</t>
  </si>
  <si>
    <t>24-53</t>
  </si>
  <si>
    <t>24-54</t>
  </si>
  <si>
    <t>24-55</t>
  </si>
  <si>
    <t>24-60/62</t>
  </si>
  <si>
    <t>24-68</t>
  </si>
  <si>
    <t>24-70</t>
  </si>
  <si>
    <t>24-72;25-71</t>
  </si>
  <si>
    <t>24-76</t>
  </si>
  <si>
    <t>25-01</t>
  </si>
  <si>
    <t>25-04/06</t>
  </si>
  <si>
    <t>25-05</t>
  </si>
  <si>
    <t>25-09</t>
  </si>
  <si>
    <t>25-10</t>
  </si>
  <si>
    <t>25-11</t>
  </si>
  <si>
    <t>25-12</t>
  </si>
  <si>
    <t>25-13/15</t>
  </si>
  <si>
    <t>25-16/18</t>
  </si>
  <si>
    <t>25-17</t>
  </si>
  <si>
    <t>25-18а/20</t>
  </si>
  <si>
    <t>25-23</t>
  </si>
  <si>
    <t>25-24</t>
  </si>
  <si>
    <t>25-25</t>
  </si>
  <si>
    <t>25-26/28</t>
  </si>
  <si>
    <t>25-27/29</t>
  </si>
  <si>
    <t>25-30</t>
  </si>
  <si>
    <t>25-30а</t>
  </si>
  <si>
    <t>25-31/33</t>
  </si>
  <si>
    <t>25-32;26-35</t>
  </si>
  <si>
    <t>25-34</t>
  </si>
  <si>
    <t>25-35/37</t>
  </si>
  <si>
    <t>25-36</t>
  </si>
  <si>
    <t>25-38</t>
  </si>
  <si>
    <t>25-39</t>
  </si>
  <si>
    <t>25-40</t>
  </si>
  <si>
    <t>25-42/44</t>
  </si>
  <si>
    <t>25-46</t>
  </si>
  <si>
    <t>25-47</t>
  </si>
  <si>
    <t>25-48</t>
  </si>
  <si>
    <t>25-49</t>
  </si>
  <si>
    <t>25-51</t>
  </si>
  <si>
    <t>25-53</t>
  </si>
  <si>
    <t>25-54</t>
  </si>
  <si>
    <t>25-55</t>
  </si>
  <si>
    <t>25-56</t>
  </si>
  <si>
    <t>25-57/59</t>
  </si>
  <si>
    <t>25-58</t>
  </si>
  <si>
    <t>25-60</t>
  </si>
  <si>
    <t>25-61</t>
  </si>
  <si>
    <t>25-63</t>
  </si>
  <si>
    <t>25-64</t>
  </si>
  <si>
    <t>25-66</t>
  </si>
  <si>
    <t>25-67/69</t>
  </si>
  <si>
    <t>25-68</t>
  </si>
  <si>
    <t>25-70</t>
  </si>
  <si>
    <t>26-01</t>
  </si>
  <si>
    <t>26-02</t>
  </si>
  <si>
    <t>26-04</t>
  </si>
  <si>
    <t>26-05</t>
  </si>
  <si>
    <t>26-06</t>
  </si>
  <si>
    <t>26-08/10</t>
  </si>
  <si>
    <t>26-12</t>
  </si>
  <si>
    <t>26-14/16</t>
  </si>
  <si>
    <t>26-15</t>
  </si>
  <si>
    <t>26-17</t>
  </si>
  <si>
    <t>26-18</t>
  </si>
  <si>
    <t>26-19/21</t>
  </si>
  <si>
    <t>26-20</t>
  </si>
  <si>
    <t>26-22</t>
  </si>
  <si>
    <t>26-23/25</t>
  </si>
  <si>
    <t>26-24</t>
  </si>
  <si>
    <t>26-29</t>
  </si>
  <si>
    <t>26-30</t>
  </si>
  <si>
    <t>26-31</t>
  </si>
  <si>
    <t>26-36;27-35</t>
  </si>
  <si>
    <t>26-42</t>
  </si>
  <si>
    <t>26-44</t>
  </si>
  <si>
    <t>26-47</t>
  </si>
  <si>
    <t>26-48</t>
  </si>
  <si>
    <t>26-50</t>
  </si>
  <si>
    <t>26-52; 27-51</t>
  </si>
  <si>
    <t>26-53</t>
  </si>
  <si>
    <t>26-62</t>
  </si>
  <si>
    <t>26-64</t>
  </si>
  <si>
    <t>26-66/68</t>
  </si>
  <si>
    <t>26-70;27-69</t>
  </si>
  <si>
    <t>26-71</t>
  </si>
  <si>
    <t>26-72</t>
  </si>
  <si>
    <t>26-73</t>
  </si>
  <si>
    <t>26-74</t>
  </si>
  <si>
    <t>26-76</t>
  </si>
  <si>
    <t>27-01</t>
  </si>
  <si>
    <t>27-02</t>
  </si>
  <si>
    <t>27-03</t>
  </si>
  <si>
    <t>27-04</t>
  </si>
  <si>
    <t>27-05</t>
  </si>
  <si>
    <t>27-07</t>
  </si>
  <si>
    <t>27-08</t>
  </si>
  <si>
    <t>27-09</t>
  </si>
  <si>
    <t>27-17</t>
  </si>
  <si>
    <t>27-18/20</t>
  </si>
  <si>
    <t>27-19</t>
  </si>
  <si>
    <t>27-22</t>
  </si>
  <si>
    <t>27-26</t>
  </si>
  <si>
    <t>27-30/32</t>
  </si>
  <si>
    <t>27-31/33</t>
  </si>
  <si>
    <t>27-34</t>
  </si>
  <si>
    <t>27-40</t>
  </si>
  <si>
    <t>27-42</t>
  </si>
  <si>
    <t>27-43</t>
  </si>
  <si>
    <t>27-47/49</t>
  </si>
  <si>
    <t>27-52/54</t>
  </si>
  <si>
    <t>27-59</t>
  </si>
  <si>
    <t>27-61</t>
  </si>
  <si>
    <t>27-62/64</t>
  </si>
  <si>
    <t>27-67</t>
  </si>
  <si>
    <t>27-70</t>
  </si>
  <si>
    <t>27-71</t>
  </si>
  <si>
    <t>27-72</t>
  </si>
  <si>
    <t>27-74</t>
  </si>
  <si>
    <t>27-78</t>
  </si>
  <si>
    <t>27-82</t>
  </si>
  <si>
    <t>27-86</t>
  </si>
  <si>
    <t>02-27;       03-47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</si>
</sst>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8"/>
      <name val="Arial"/>
    </font>
    <font>
      <sz val="12"/>
      <color rgb="FF003F2F"/>
      <name val="Arial"/>
      <family val="2"/>
    </font>
    <font>
      <sz val="12"/>
      <name val="Arial"/>
      <family val="2"/>
    </font>
    <font>
      <b/>
      <sz val="12"/>
      <color rgb="FF003F2F"/>
      <name val="Arial"/>
      <family val="2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/>
      <top style="thin">
        <color rgb="FFA0A0A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A0A0A0"/>
      </right>
      <top style="thin">
        <color rgb="FFA0A0A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right" vertical="top" wrapText="1"/>
    </xf>
    <xf numFmtId="4" fontId="3" fillId="0" borderId="2" xfId="0" applyNumberFormat="1" applyFont="1" applyBorder="1" applyAlignment="1">
      <alignment horizontal="right" vertical="top"/>
    </xf>
    <xf numFmtId="0" fontId="3" fillId="0" borderId="2" xfId="0" applyFont="1" applyBorder="1"/>
    <xf numFmtId="0" fontId="3" fillId="0" borderId="0" xfId="0" applyFont="1"/>
    <xf numFmtId="0" fontId="3" fillId="0" borderId="2" xfId="0" applyFont="1" applyBorder="1" applyAlignment="1">
      <alignment horizontal="right" vertical="top"/>
    </xf>
    <xf numFmtId="2" fontId="3" fillId="0" borderId="2" xfId="0" applyNumberFormat="1" applyFont="1" applyBorder="1" applyAlignment="1">
      <alignment horizontal="right" vertical="top"/>
    </xf>
    <xf numFmtId="0" fontId="4" fillId="2" borderId="2" xfId="0" applyFont="1" applyFill="1" applyBorder="1" applyAlignment="1">
      <alignment horizontal="left" vertical="top"/>
    </xf>
    <xf numFmtId="4" fontId="4" fillId="2" borderId="2" xfId="0" applyNumberFormat="1" applyFont="1" applyFill="1" applyBorder="1" applyAlignment="1">
      <alignment horizontal="right" vertical="top"/>
    </xf>
    <xf numFmtId="0" fontId="3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3" fillId="0" borderId="2" xfId="0" applyFont="1" applyBorder="1" applyAlignment="1">
      <alignment vertical="top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3" borderId="2" xfId="0" applyFont="1" applyFill="1" applyBorder="1" applyAlignment="1">
      <alignment horizontal="right" vertical="top" wrapText="1"/>
    </xf>
    <xf numFmtId="4" fontId="3" fillId="3" borderId="2" xfId="0" applyNumberFormat="1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/>
    </xf>
    <xf numFmtId="0" fontId="2" fillId="2" borderId="5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49" fontId="0" fillId="0" borderId="0" xfId="0" applyNumberFormat="1" applyAlignment="1">
      <alignment horizontal="left"/>
    </xf>
    <xf numFmtId="4" fontId="3" fillId="0" borderId="2" xfId="0" applyNumberFormat="1" applyFont="1" applyBorder="1"/>
    <xf numFmtId="4" fontId="3" fillId="0" borderId="0" xfId="0" applyNumberFormat="1" applyFont="1"/>
    <xf numFmtId="0" fontId="2" fillId="2" borderId="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right" vertical="top"/>
    </xf>
    <xf numFmtId="0" fontId="3" fillId="0" borderId="2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3" fillId="4" borderId="2" xfId="0" applyFont="1" applyFill="1" applyBorder="1" applyAlignment="1">
      <alignment horizontal="right" vertical="top" wrapText="1"/>
    </xf>
    <xf numFmtId="0" fontId="3" fillId="4" borderId="2" xfId="0" applyFont="1" applyFill="1" applyBorder="1" applyAlignment="1">
      <alignment vertical="top"/>
    </xf>
    <xf numFmtId="4" fontId="3" fillId="4" borderId="2" xfId="0" applyNumberFormat="1" applyFont="1" applyFill="1" applyBorder="1" applyAlignment="1">
      <alignment horizontal="right" vertical="top"/>
    </xf>
    <xf numFmtId="0" fontId="3" fillId="4" borderId="2" xfId="0" applyFont="1" applyFill="1" applyBorder="1" applyAlignment="1">
      <alignment horizontal="right" vertical="top"/>
    </xf>
    <xf numFmtId="2" fontId="3" fillId="4" borderId="2" xfId="0" applyNumberFormat="1" applyFont="1" applyFill="1" applyBorder="1" applyAlignment="1">
      <alignment horizontal="right" vertical="top"/>
    </xf>
    <xf numFmtId="0" fontId="3" fillId="3" borderId="2" xfId="0" applyFont="1" applyFill="1" applyBorder="1" applyAlignment="1">
      <alignment vertical="top"/>
    </xf>
    <xf numFmtId="0" fontId="3" fillId="4" borderId="2" xfId="0" applyFont="1" applyFill="1" applyBorder="1"/>
    <xf numFmtId="0" fontId="3" fillId="0" borderId="2" xfId="0" applyFont="1" applyBorder="1" applyAlignment="1">
      <alignment horizontal="right" vertical="center"/>
    </xf>
    <xf numFmtId="0" fontId="3" fillId="4" borderId="2" xfId="0" applyFont="1" applyFill="1" applyBorder="1" applyAlignment="1">
      <alignment horizontal="right"/>
    </xf>
    <xf numFmtId="0" fontId="3" fillId="4" borderId="4" xfId="0" applyFont="1" applyFill="1" applyBorder="1" applyAlignment="1">
      <alignment vertical="top"/>
    </xf>
    <xf numFmtId="0" fontId="3" fillId="0" borderId="0" xfId="0" applyFont="1" applyAlignment="1">
      <alignment vertical="center"/>
    </xf>
    <xf numFmtId="4" fontId="4" fillId="2" borderId="4" xfId="0" applyNumberFormat="1" applyFont="1" applyFill="1" applyBorder="1" applyAlignment="1">
      <alignment horizontal="right" vertical="center"/>
    </xf>
    <xf numFmtId="4" fontId="3" fillId="4" borderId="2" xfId="0" applyNumberFormat="1" applyFont="1" applyFill="1" applyBorder="1"/>
    <xf numFmtId="4" fontId="5" fillId="0" borderId="2" xfId="0" applyNumberFormat="1" applyFont="1" applyBorder="1" applyAlignment="1">
      <alignment vertical="center"/>
    </xf>
    <xf numFmtId="0" fontId="3" fillId="3" borderId="2" xfId="0" applyFont="1" applyFill="1" applyBorder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M10" sqref="M10"/>
    </sheetView>
  </sheetViews>
  <sheetFormatPr defaultRowHeight="15" x14ac:dyDescent="0.2"/>
  <cols>
    <col min="1" max="1" width="4.83203125" style="9" customWidth="1"/>
    <col min="2" max="2" width="17" style="9" customWidth="1"/>
    <col min="3" max="3" width="16.83203125" style="9" customWidth="1"/>
    <col min="4" max="4" width="17" style="9" customWidth="1"/>
    <col min="5" max="5" width="17.6640625" style="9" customWidth="1"/>
    <col min="6" max="6" width="14.5" style="9" customWidth="1"/>
    <col min="7" max="7" width="16.83203125" style="9" customWidth="1"/>
  </cols>
  <sheetData>
    <row r="1" spans="1:7" s="5" customFormat="1" ht="48.75" customHeight="1" x14ac:dyDescent="0.2">
      <c r="A1" s="24"/>
      <c r="B1" s="24" t="s">
        <v>22</v>
      </c>
      <c r="C1" s="24" t="s">
        <v>23</v>
      </c>
      <c r="D1" s="24" t="s">
        <v>24</v>
      </c>
      <c r="E1" s="24" t="s">
        <v>25</v>
      </c>
      <c r="F1" s="24" t="s">
        <v>26</v>
      </c>
      <c r="G1" s="24" t="s">
        <v>27</v>
      </c>
    </row>
    <row r="2" spans="1:7" s="9" customFormat="1" x14ac:dyDescent="0.2">
      <c r="A2" s="8">
        <v>1</v>
      </c>
      <c r="B2" s="8" t="s">
        <v>28</v>
      </c>
      <c r="C2" s="8"/>
      <c r="D2" s="26">
        <v>65989.03</v>
      </c>
      <c r="E2" s="26">
        <v>24690.67</v>
      </c>
      <c r="F2" s="16"/>
      <c r="G2" s="16"/>
    </row>
    <row r="3" spans="1:7" x14ac:dyDescent="0.2">
      <c r="A3" s="50">
        <f>A2+1</f>
        <v>2</v>
      </c>
      <c r="B3" s="42" t="s">
        <v>29</v>
      </c>
      <c r="C3" s="42"/>
      <c r="D3" s="48">
        <v>26228.44</v>
      </c>
      <c r="E3" s="48">
        <v>20642.63</v>
      </c>
      <c r="F3" s="42"/>
      <c r="G3" s="42"/>
    </row>
    <row r="4" spans="1:7" x14ac:dyDescent="0.2">
      <c r="A4" s="50">
        <f t="shared" ref="A4:A13" si="0">A3+1</f>
        <v>3</v>
      </c>
      <c r="B4" s="42" t="s">
        <v>30</v>
      </c>
      <c r="C4" s="48">
        <v>10485.06</v>
      </c>
      <c r="D4" s="48">
        <v>16993.64</v>
      </c>
      <c r="E4" s="48">
        <v>19360.98</v>
      </c>
      <c r="F4" s="42"/>
      <c r="G4" s="42"/>
    </row>
    <row r="5" spans="1:7" x14ac:dyDescent="0.2">
      <c r="A5" s="50">
        <f t="shared" si="0"/>
        <v>4</v>
      </c>
      <c r="B5" s="42" t="s">
        <v>31</v>
      </c>
      <c r="C5" s="8"/>
      <c r="D5" s="26">
        <v>3500</v>
      </c>
      <c r="E5" s="26">
        <v>2200</v>
      </c>
      <c r="F5" s="42"/>
      <c r="G5" s="8"/>
    </row>
    <row r="6" spans="1:7" x14ac:dyDescent="0.2">
      <c r="A6" s="50">
        <f t="shared" si="0"/>
        <v>5</v>
      </c>
      <c r="B6" s="42" t="s">
        <v>32</v>
      </c>
      <c r="C6" s="8"/>
      <c r="D6" s="26">
        <v>6860.48</v>
      </c>
      <c r="E6" s="26">
        <v>1876.78</v>
      </c>
      <c r="F6" s="42"/>
      <c r="G6" s="8"/>
    </row>
    <row r="7" spans="1:7" x14ac:dyDescent="0.2">
      <c r="A7" s="50">
        <f t="shared" si="0"/>
        <v>6</v>
      </c>
      <c r="B7" s="8" t="s">
        <v>33</v>
      </c>
      <c r="C7" s="50"/>
      <c r="D7" s="26">
        <v>13170.29</v>
      </c>
      <c r="E7" s="26">
        <v>13150.07</v>
      </c>
      <c r="F7" s="8"/>
      <c r="G7" s="8"/>
    </row>
    <row r="8" spans="1:7" x14ac:dyDescent="0.2">
      <c r="A8" s="50">
        <f t="shared" si="0"/>
        <v>7</v>
      </c>
      <c r="B8" s="42" t="s">
        <v>34</v>
      </c>
      <c r="C8" s="48">
        <v>9777.2999999999993</v>
      </c>
      <c r="D8" s="48">
        <v>11888.84</v>
      </c>
      <c r="E8" s="48">
        <v>21666.14</v>
      </c>
      <c r="F8" s="42"/>
      <c r="G8" s="42"/>
    </row>
    <row r="9" spans="1:7" x14ac:dyDescent="0.2">
      <c r="A9" s="8">
        <f t="shared" si="0"/>
        <v>8</v>
      </c>
      <c r="B9" s="42" t="s">
        <v>35</v>
      </c>
      <c r="C9" s="26">
        <v>2300</v>
      </c>
      <c r="D9" s="26">
        <v>4500</v>
      </c>
      <c r="E9" s="26">
        <v>6800</v>
      </c>
      <c r="F9" s="42"/>
      <c r="G9" s="8"/>
    </row>
    <row r="10" spans="1:7" x14ac:dyDescent="0.2">
      <c r="A10" s="8">
        <f t="shared" si="0"/>
        <v>9</v>
      </c>
      <c r="B10" s="8" t="s">
        <v>36</v>
      </c>
      <c r="C10" s="8"/>
      <c r="D10" s="26">
        <v>12300</v>
      </c>
      <c r="E10" s="26">
        <v>12300</v>
      </c>
      <c r="F10" s="8"/>
      <c r="G10" s="8"/>
    </row>
    <row r="11" spans="1:7" x14ac:dyDescent="0.2">
      <c r="A11" s="8">
        <f t="shared" si="0"/>
        <v>10</v>
      </c>
      <c r="B11" s="42" t="s">
        <v>37</v>
      </c>
      <c r="C11" s="8"/>
      <c r="D11" s="26">
        <v>1890.86</v>
      </c>
      <c r="E11" s="26">
        <v>1876.95</v>
      </c>
      <c r="F11" s="42"/>
      <c r="G11" s="8"/>
    </row>
    <row r="12" spans="1:7" x14ac:dyDescent="0.2">
      <c r="A12" s="8">
        <f t="shared" si="0"/>
        <v>11</v>
      </c>
      <c r="B12" s="8" t="s">
        <v>38</v>
      </c>
      <c r="C12" s="26">
        <v>19066</v>
      </c>
      <c r="D12" s="26">
        <v>4500</v>
      </c>
      <c r="E12" s="26">
        <v>23566</v>
      </c>
      <c r="F12" s="8"/>
      <c r="G12" s="8"/>
    </row>
    <row r="13" spans="1:7" x14ac:dyDescent="0.2">
      <c r="A13" s="8">
        <f t="shared" si="0"/>
        <v>12</v>
      </c>
      <c r="B13" s="42" t="s">
        <v>39</v>
      </c>
      <c r="C13" s="26">
        <v>1694.04</v>
      </c>
      <c r="D13" s="26">
        <v>9317.3799999999992</v>
      </c>
      <c r="E13" s="26">
        <v>11011.42</v>
      </c>
      <c r="F13" s="42"/>
      <c r="G13" s="8"/>
    </row>
    <row r="14" spans="1:7" s="35" customFormat="1" ht="18.75" customHeight="1" x14ac:dyDescent="0.2">
      <c r="A14" s="32"/>
      <c r="B14" s="32" t="s">
        <v>21</v>
      </c>
      <c r="C14" s="49">
        <f>SUM(C2:C13)</f>
        <v>43322.400000000001</v>
      </c>
      <c r="D14" s="49">
        <f t="shared" ref="D14:E14" si="1">SUM(D2:D13)</f>
        <v>177138.96</v>
      </c>
      <c r="E14" s="49">
        <f t="shared" si="1"/>
        <v>159141.64000000001</v>
      </c>
      <c r="F14" s="32"/>
      <c r="G14" s="32"/>
    </row>
    <row r="15" spans="1:7" x14ac:dyDescent="0.2">
      <c r="B15" s="27"/>
      <c r="C15" s="27"/>
      <c r="D15" s="27"/>
    </row>
    <row r="16" spans="1:7" x14ac:dyDescent="0.2">
      <c r="B16" s="27"/>
      <c r="C16" s="27"/>
      <c r="D16" s="27"/>
    </row>
    <row r="17" spans="2:4" x14ac:dyDescent="0.2">
      <c r="B17" s="27"/>
      <c r="C17" s="27"/>
      <c r="D17" s="27"/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J33" sqref="J33"/>
    </sheetView>
  </sheetViews>
  <sheetFormatPr defaultRowHeight="15" x14ac:dyDescent="0.2"/>
  <cols>
    <col min="1" max="1" width="5.83203125" style="9" customWidth="1"/>
    <col min="2" max="2" width="13.83203125" style="9" customWidth="1"/>
    <col min="3" max="4" width="14.6640625" style="9" customWidth="1"/>
    <col min="5" max="5" width="15" style="9" customWidth="1"/>
    <col min="6" max="6" width="12.83203125" style="9" customWidth="1"/>
    <col min="7" max="7" width="17.1640625" style="9" customWidth="1"/>
  </cols>
  <sheetData>
    <row r="1" spans="1:7" s="5" customFormat="1" ht="48.75" customHeight="1" x14ac:dyDescent="0.2">
      <c r="A1" s="24"/>
      <c r="B1" s="24" t="s">
        <v>22</v>
      </c>
      <c r="C1" s="24" t="s">
        <v>23</v>
      </c>
      <c r="D1" s="24" t="s">
        <v>24</v>
      </c>
      <c r="E1" s="24" t="s">
        <v>25</v>
      </c>
      <c r="F1" s="24" t="s">
        <v>26</v>
      </c>
      <c r="G1" s="24" t="s">
        <v>27</v>
      </c>
    </row>
    <row r="2" spans="1:7" x14ac:dyDescent="0.2">
      <c r="A2" s="41">
        <v>1</v>
      </c>
      <c r="B2" s="6" t="s">
        <v>249</v>
      </c>
      <c r="C2" s="10"/>
      <c r="D2" s="7">
        <v>24659.96</v>
      </c>
      <c r="E2" s="7">
        <v>9159.6200000000008</v>
      </c>
      <c r="F2" s="16"/>
      <c r="G2" s="16"/>
    </row>
    <row r="3" spans="1:7" x14ac:dyDescent="0.2">
      <c r="A3" s="8">
        <f>A2+1</f>
        <v>2</v>
      </c>
      <c r="B3" s="36" t="s">
        <v>250</v>
      </c>
      <c r="C3" s="10"/>
      <c r="D3" s="7">
        <v>12200</v>
      </c>
      <c r="E3" s="7">
        <v>11850</v>
      </c>
      <c r="F3" s="42"/>
      <c r="G3" s="8"/>
    </row>
    <row r="4" spans="1:7" x14ac:dyDescent="0.2">
      <c r="A4" s="8">
        <f t="shared" ref="A4:A33" si="0">A3+1</f>
        <v>3</v>
      </c>
      <c r="B4" s="6" t="s">
        <v>251</v>
      </c>
      <c r="C4" s="7">
        <v>5700</v>
      </c>
      <c r="D4" s="7">
        <v>4500</v>
      </c>
      <c r="E4" s="7">
        <v>10200</v>
      </c>
      <c r="F4" s="8"/>
      <c r="G4" s="8"/>
    </row>
    <row r="5" spans="1:7" x14ac:dyDescent="0.2">
      <c r="A5" s="50">
        <f t="shared" si="0"/>
        <v>4</v>
      </c>
      <c r="B5" s="36" t="s">
        <v>252</v>
      </c>
      <c r="C5" s="38">
        <v>13018.4</v>
      </c>
      <c r="D5" s="38">
        <v>6314.24</v>
      </c>
      <c r="E5" s="38">
        <v>19332.64</v>
      </c>
      <c r="F5" s="42"/>
      <c r="G5" s="42"/>
    </row>
    <row r="6" spans="1:7" x14ac:dyDescent="0.2">
      <c r="A6" s="8">
        <f t="shared" si="0"/>
        <v>5</v>
      </c>
      <c r="B6" s="36" t="s">
        <v>253</v>
      </c>
      <c r="C6" s="7">
        <v>3300</v>
      </c>
      <c r="D6" s="7">
        <v>4500</v>
      </c>
      <c r="E6" s="7">
        <v>7800</v>
      </c>
      <c r="F6" s="42"/>
      <c r="G6" s="8"/>
    </row>
    <row r="7" spans="1:7" x14ac:dyDescent="0.2">
      <c r="A7" s="8">
        <f t="shared" si="0"/>
        <v>6</v>
      </c>
      <c r="B7" s="36" t="s">
        <v>254</v>
      </c>
      <c r="C7" s="10"/>
      <c r="D7" s="7">
        <v>12595.53</v>
      </c>
      <c r="E7" s="7">
        <v>5894.76</v>
      </c>
      <c r="F7" s="42"/>
      <c r="G7" s="8"/>
    </row>
    <row r="8" spans="1:7" x14ac:dyDescent="0.2">
      <c r="A8" s="8">
        <f t="shared" si="0"/>
        <v>7</v>
      </c>
      <c r="B8" s="6" t="s">
        <v>255</v>
      </c>
      <c r="C8" s="10"/>
      <c r="D8" s="7">
        <v>16856.7</v>
      </c>
      <c r="E8" s="7">
        <v>16856.7</v>
      </c>
      <c r="F8" s="8"/>
      <c r="G8" s="8"/>
    </row>
    <row r="9" spans="1:7" x14ac:dyDescent="0.2">
      <c r="A9" s="8">
        <f t="shared" si="0"/>
        <v>8</v>
      </c>
      <c r="B9" s="6" t="s">
        <v>256</v>
      </c>
      <c r="C9" s="10"/>
      <c r="D9" s="7">
        <v>12340.55</v>
      </c>
      <c r="E9" s="7">
        <v>12340.55</v>
      </c>
      <c r="F9" s="8"/>
      <c r="G9" s="8"/>
    </row>
    <row r="10" spans="1:7" x14ac:dyDescent="0.2">
      <c r="A10" s="50">
        <f t="shared" si="0"/>
        <v>9</v>
      </c>
      <c r="B10" s="36" t="s">
        <v>257</v>
      </c>
      <c r="C10" s="38">
        <v>6548</v>
      </c>
      <c r="D10" s="38">
        <v>17456.63</v>
      </c>
      <c r="E10" s="38">
        <v>24004.63</v>
      </c>
      <c r="F10" s="42"/>
      <c r="G10" s="42"/>
    </row>
    <row r="11" spans="1:7" x14ac:dyDescent="0.2">
      <c r="A11" s="8">
        <f t="shared" si="0"/>
        <v>10</v>
      </c>
      <c r="B11" s="6" t="s">
        <v>258</v>
      </c>
      <c r="C11" s="10"/>
      <c r="D11" s="7">
        <v>2403.37</v>
      </c>
      <c r="E11" s="7">
        <v>1395.16</v>
      </c>
      <c r="F11" s="8"/>
      <c r="G11" s="8"/>
    </row>
    <row r="12" spans="1:7" x14ac:dyDescent="0.2">
      <c r="A12" s="8">
        <f t="shared" si="0"/>
        <v>11</v>
      </c>
      <c r="B12" s="6" t="s">
        <v>259</v>
      </c>
      <c r="C12" s="10"/>
      <c r="D12" s="7">
        <v>12200</v>
      </c>
      <c r="E12" s="7">
        <v>12200</v>
      </c>
      <c r="F12" s="8"/>
      <c r="G12" s="8"/>
    </row>
    <row r="13" spans="1:7" x14ac:dyDescent="0.2">
      <c r="A13" s="8">
        <f t="shared" si="0"/>
        <v>12</v>
      </c>
      <c r="B13" s="36" t="s">
        <v>260</v>
      </c>
      <c r="C13" s="10"/>
      <c r="D13" s="7">
        <v>22600</v>
      </c>
      <c r="E13" s="7">
        <v>7949.15</v>
      </c>
      <c r="F13" s="42"/>
      <c r="G13" s="8"/>
    </row>
    <row r="14" spans="1:7" x14ac:dyDescent="0.2">
      <c r="A14" s="8">
        <f t="shared" si="0"/>
        <v>13</v>
      </c>
      <c r="B14" s="6" t="s">
        <v>261</v>
      </c>
      <c r="C14" s="7">
        <v>9100</v>
      </c>
      <c r="D14" s="7">
        <v>4500</v>
      </c>
      <c r="E14" s="7">
        <v>13600</v>
      </c>
      <c r="F14" s="8"/>
      <c r="G14" s="8"/>
    </row>
    <row r="15" spans="1:7" x14ac:dyDescent="0.2">
      <c r="A15" s="8">
        <f t="shared" si="0"/>
        <v>14</v>
      </c>
      <c r="B15" s="6" t="s">
        <v>262</v>
      </c>
      <c r="C15" s="10"/>
      <c r="D15" s="7">
        <v>16486.97</v>
      </c>
      <c r="E15" s="7">
        <v>16486.419999999998</v>
      </c>
      <c r="F15" s="8"/>
      <c r="G15" s="8"/>
    </row>
    <row r="16" spans="1:7" x14ac:dyDescent="0.2">
      <c r="A16" s="8">
        <f t="shared" si="0"/>
        <v>15</v>
      </c>
      <c r="B16" s="36" t="s">
        <v>263</v>
      </c>
      <c r="C16" s="10"/>
      <c r="D16" s="7">
        <v>14838.42</v>
      </c>
      <c r="E16" s="7">
        <v>4797.3999999999996</v>
      </c>
      <c r="F16" s="42"/>
      <c r="G16" s="8"/>
    </row>
    <row r="17" spans="1:7" x14ac:dyDescent="0.2">
      <c r="A17" s="50">
        <f t="shared" si="0"/>
        <v>16</v>
      </c>
      <c r="B17" s="36" t="s">
        <v>264</v>
      </c>
      <c r="C17" s="39"/>
      <c r="D17" s="38">
        <v>13543.13</v>
      </c>
      <c r="E17" s="38">
        <v>13513.72</v>
      </c>
      <c r="F17" s="42"/>
      <c r="G17" s="42"/>
    </row>
    <row r="18" spans="1:7" x14ac:dyDescent="0.2">
      <c r="A18" s="50">
        <f t="shared" si="0"/>
        <v>17</v>
      </c>
      <c r="B18" s="36" t="s">
        <v>265</v>
      </c>
      <c r="C18" s="10"/>
      <c r="D18" s="11">
        <v>748.33</v>
      </c>
      <c r="E18" s="11">
        <v>737.83</v>
      </c>
      <c r="F18" s="42"/>
      <c r="G18" s="8"/>
    </row>
    <row r="19" spans="1:7" x14ac:dyDescent="0.2">
      <c r="A19" s="50">
        <f t="shared" si="0"/>
        <v>18</v>
      </c>
      <c r="B19" s="36" t="s">
        <v>266</v>
      </c>
      <c r="C19" s="10"/>
      <c r="D19" s="7">
        <v>4383.24</v>
      </c>
      <c r="E19" s="7">
        <v>3305.32</v>
      </c>
      <c r="F19" s="42"/>
      <c r="G19" s="8"/>
    </row>
    <row r="20" spans="1:7" x14ac:dyDescent="0.2">
      <c r="A20" s="50">
        <f t="shared" si="0"/>
        <v>19</v>
      </c>
      <c r="B20" s="36" t="s">
        <v>267</v>
      </c>
      <c r="C20" s="10"/>
      <c r="D20" s="7">
        <v>9807</v>
      </c>
      <c r="E20" s="7">
        <v>3499.73</v>
      </c>
      <c r="F20" s="42"/>
      <c r="G20" s="8"/>
    </row>
    <row r="21" spans="1:7" x14ac:dyDescent="0.2">
      <c r="A21" s="50">
        <f t="shared" si="0"/>
        <v>20</v>
      </c>
      <c r="B21" s="36" t="s">
        <v>268</v>
      </c>
      <c r="C21" s="38">
        <v>1133.58</v>
      </c>
      <c r="D21" s="38">
        <v>11722.25</v>
      </c>
      <c r="E21" s="38">
        <v>12855.83</v>
      </c>
      <c r="F21" s="42"/>
      <c r="G21" s="42"/>
    </row>
    <row r="22" spans="1:7" x14ac:dyDescent="0.2">
      <c r="A22" s="50">
        <f t="shared" si="0"/>
        <v>21</v>
      </c>
      <c r="B22" s="6" t="s">
        <v>269</v>
      </c>
      <c r="C22" s="7">
        <v>20947.25</v>
      </c>
      <c r="D22" s="7">
        <v>12300</v>
      </c>
      <c r="E22" s="7">
        <v>29704.35</v>
      </c>
      <c r="F22" s="8"/>
      <c r="G22" s="8"/>
    </row>
    <row r="23" spans="1:7" x14ac:dyDescent="0.2">
      <c r="A23" s="50">
        <f t="shared" si="0"/>
        <v>22</v>
      </c>
      <c r="B23" s="6" t="s">
        <v>270</v>
      </c>
      <c r="C23" s="7">
        <v>20000</v>
      </c>
      <c r="D23" s="7">
        <v>4500</v>
      </c>
      <c r="E23" s="7">
        <v>24500</v>
      </c>
      <c r="F23" s="8"/>
      <c r="G23" s="8"/>
    </row>
    <row r="24" spans="1:7" x14ac:dyDescent="0.2">
      <c r="A24" s="50">
        <f t="shared" si="0"/>
        <v>23</v>
      </c>
      <c r="B24" s="36" t="s">
        <v>271</v>
      </c>
      <c r="C24" s="10"/>
      <c r="D24" s="7">
        <v>12300</v>
      </c>
      <c r="E24" s="7">
        <v>12293.49</v>
      </c>
      <c r="F24" s="42"/>
      <c r="G24" s="8"/>
    </row>
    <row r="25" spans="1:7" x14ac:dyDescent="0.2">
      <c r="A25" s="50">
        <f t="shared" si="0"/>
        <v>24</v>
      </c>
      <c r="B25" s="6" t="s">
        <v>272</v>
      </c>
      <c r="C25" s="10"/>
      <c r="D25" s="7">
        <v>4500</v>
      </c>
      <c r="E25" s="7">
        <v>4500</v>
      </c>
      <c r="F25" s="8"/>
      <c r="G25" s="8"/>
    </row>
    <row r="26" spans="1:7" x14ac:dyDescent="0.2">
      <c r="A26" s="50">
        <f t="shared" si="0"/>
        <v>25</v>
      </c>
      <c r="B26" s="36" t="s">
        <v>273</v>
      </c>
      <c r="C26" s="10"/>
      <c r="D26" s="7">
        <v>12279.35</v>
      </c>
      <c r="E26" s="7">
        <v>2846.3</v>
      </c>
      <c r="F26" s="42"/>
      <c r="G26" s="8"/>
    </row>
    <row r="27" spans="1:7" x14ac:dyDescent="0.2">
      <c r="A27" s="50">
        <f t="shared" si="0"/>
        <v>26</v>
      </c>
      <c r="B27" s="6" t="s">
        <v>274</v>
      </c>
      <c r="C27" s="20">
        <v>26190.21</v>
      </c>
      <c r="D27" s="20">
        <v>12300</v>
      </c>
      <c r="E27" s="20">
        <v>38490.21</v>
      </c>
      <c r="F27" s="8"/>
      <c r="G27" s="8"/>
    </row>
    <row r="28" spans="1:7" x14ac:dyDescent="0.2">
      <c r="A28" s="50">
        <f t="shared" si="0"/>
        <v>27</v>
      </c>
      <c r="B28" s="36" t="s">
        <v>275</v>
      </c>
      <c r="C28" s="38">
        <v>16086.77</v>
      </c>
      <c r="D28" s="38">
        <v>14453.03</v>
      </c>
      <c r="E28" s="38">
        <v>22039.8</v>
      </c>
      <c r="F28" s="42"/>
      <c r="G28" s="42"/>
    </row>
    <row r="29" spans="1:7" x14ac:dyDescent="0.2">
      <c r="A29" s="8">
        <f t="shared" si="0"/>
        <v>28</v>
      </c>
      <c r="B29" s="36" t="s">
        <v>276</v>
      </c>
      <c r="C29" s="7">
        <v>2300</v>
      </c>
      <c r="D29" s="7">
        <v>4500</v>
      </c>
      <c r="E29" s="7">
        <v>6800</v>
      </c>
      <c r="F29" s="42"/>
      <c r="G29" s="8"/>
    </row>
    <row r="30" spans="1:7" x14ac:dyDescent="0.2">
      <c r="A30" s="8">
        <f t="shared" si="0"/>
        <v>29</v>
      </c>
      <c r="B30" s="36" t="s">
        <v>277</v>
      </c>
      <c r="C30" s="10"/>
      <c r="D30" s="7">
        <v>12513</v>
      </c>
      <c r="E30" s="7">
        <v>4495.8999999999996</v>
      </c>
      <c r="F30" s="42"/>
      <c r="G30" s="8"/>
    </row>
    <row r="31" spans="1:7" x14ac:dyDescent="0.2">
      <c r="A31" s="8">
        <f t="shared" si="0"/>
        <v>30</v>
      </c>
      <c r="B31" s="6" t="s">
        <v>278</v>
      </c>
      <c r="C31" s="10"/>
      <c r="D31" s="7">
        <v>3500</v>
      </c>
      <c r="E31" s="7">
        <v>1500</v>
      </c>
      <c r="F31" s="8"/>
      <c r="G31" s="8"/>
    </row>
    <row r="32" spans="1:7" x14ac:dyDescent="0.2">
      <c r="A32" s="8">
        <f t="shared" si="0"/>
        <v>31</v>
      </c>
      <c r="B32" s="19" t="s">
        <v>279</v>
      </c>
      <c r="C32" s="10"/>
      <c r="D32" s="11">
        <v>638.69000000000005</v>
      </c>
      <c r="E32" s="11">
        <v>438.69</v>
      </c>
      <c r="F32" s="8"/>
      <c r="G32" s="8"/>
    </row>
    <row r="33" spans="1:7" x14ac:dyDescent="0.2">
      <c r="A33" s="8">
        <f t="shared" si="0"/>
        <v>32</v>
      </c>
      <c r="B33" s="6" t="s">
        <v>280</v>
      </c>
      <c r="C33" s="10"/>
      <c r="D33" s="7">
        <v>19384.009999999998</v>
      </c>
      <c r="E33" s="7">
        <v>5083.3999999999996</v>
      </c>
      <c r="F33" s="8"/>
      <c r="G33" s="8"/>
    </row>
    <row r="34" spans="1:7" s="35" customFormat="1" ht="19.5" customHeight="1" x14ac:dyDescent="0.2">
      <c r="A34" s="32"/>
      <c r="B34" s="33" t="s">
        <v>21</v>
      </c>
      <c r="C34" s="34">
        <f>SUM(C2:C33)</f>
        <v>124324.21</v>
      </c>
      <c r="D34" s="34">
        <f t="shared" ref="D34:E34" si="1">SUM(D2:D33)</f>
        <v>337824.4</v>
      </c>
      <c r="E34" s="34">
        <f t="shared" si="1"/>
        <v>360471.60000000003</v>
      </c>
      <c r="F34" s="32"/>
      <c r="G34" s="3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opLeftCell="A4" workbookViewId="0">
      <selection activeCell="I37" sqref="I37"/>
    </sheetView>
  </sheetViews>
  <sheetFormatPr defaultRowHeight="15" x14ac:dyDescent="0.2"/>
  <cols>
    <col min="1" max="1" width="6" style="17" customWidth="1"/>
    <col min="2" max="2" width="14.83203125" style="9" customWidth="1"/>
    <col min="3" max="3" width="16" style="9" customWidth="1"/>
    <col min="4" max="4" width="14.83203125" style="9" customWidth="1"/>
    <col min="5" max="5" width="16" style="9" customWidth="1"/>
    <col min="6" max="6" width="13" style="17" customWidth="1"/>
    <col min="7" max="7" width="15.33203125" style="17" customWidth="1"/>
  </cols>
  <sheetData>
    <row r="1" spans="1:7" s="5" customFormat="1" ht="48.75" customHeight="1" x14ac:dyDescent="0.2">
      <c r="A1" s="24"/>
      <c r="B1" s="24" t="s">
        <v>22</v>
      </c>
      <c r="C1" s="24" t="s">
        <v>23</v>
      </c>
      <c r="D1" s="24" t="s">
        <v>24</v>
      </c>
      <c r="E1" s="24" t="s">
        <v>25</v>
      </c>
      <c r="F1" s="24" t="s">
        <v>26</v>
      </c>
      <c r="G1" s="24" t="s">
        <v>27</v>
      </c>
    </row>
    <row r="2" spans="1:7" x14ac:dyDescent="0.2">
      <c r="A2" s="16">
        <v>1</v>
      </c>
      <c r="B2" s="6" t="s">
        <v>281</v>
      </c>
      <c r="C2" s="7">
        <v>10100</v>
      </c>
      <c r="D2" s="7">
        <v>4500</v>
      </c>
      <c r="E2" s="7">
        <v>16600</v>
      </c>
      <c r="F2" s="16"/>
      <c r="G2" s="16"/>
    </row>
    <row r="3" spans="1:7" x14ac:dyDescent="0.2">
      <c r="A3" s="16">
        <f>A2+1</f>
        <v>2</v>
      </c>
      <c r="B3" s="36" t="s">
        <v>282</v>
      </c>
      <c r="C3" s="10"/>
      <c r="D3" s="7">
        <v>12739.73</v>
      </c>
      <c r="E3" s="7">
        <v>1439.53</v>
      </c>
      <c r="F3" s="37"/>
      <c r="G3" s="16"/>
    </row>
    <row r="4" spans="1:7" x14ac:dyDescent="0.2">
      <c r="A4" s="16">
        <f t="shared" ref="A4:A37" si="0">A3+1</f>
        <v>3</v>
      </c>
      <c r="B4" s="6" t="s">
        <v>283</v>
      </c>
      <c r="C4" s="10"/>
      <c r="D4" s="7">
        <v>12300</v>
      </c>
      <c r="E4" s="7">
        <v>11950</v>
      </c>
      <c r="F4" s="16"/>
      <c r="G4" s="16"/>
    </row>
    <row r="5" spans="1:7" x14ac:dyDescent="0.2">
      <c r="A5" s="16">
        <f t="shared" si="0"/>
        <v>4</v>
      </c>
      <c r="B5" s="36" t="s">
        <v>284</v>
      </c>
      <c r="C5" s="10"/>
      <c r="D5" s="7">
        <v>1233.8</v>
      </c>
      <c r="E5" s="7">
        <v>1233.51</v>
      </c>
      <c r="F5" s="37"/>
      <c r="G5" s="16"/>
    </row>
    <row r="6" spans="1:7" x14ac:dyDescent="0.2">
      <c r="A6" s="16">
        <f t="shared" si="0"/>
        <v>5</v>
      </c>
      <c r="B6" s="6" t="s">
        <v>285</v>
      </c>
      <c r="C6" s="10"/>
      <c r="D6" s="7">
        <v>3500</v>
      </c>
      <c r="E6" s="7">
        <v>1000</v>
      </c>
      <c r="F6" s="16"/>
      <c r="G6" s="16"/>
    </row>
    <row r="7" spans="1:7" x14ac:dyDescent="0.2">
      <c r="A7" s="16">
        <f t="shared" si="0"/>
        <v>6</v>
      </c>
      <c r="B7" s="19" t="s">
        <v>286</v>
      </c>
      <c r="C7" s="10"/>
      <c r="D7" s="7">
        <v>1065.57</v>
      </c>
      <c r="E7" s="11">
        <v>372.31</v>
      </c>
      <c r="F7" s="16"/>
      <c r="G7" s="16"/>
    </row>
    <row r="8" spans="1:7" x14ac:dyDescent="0.2">
      <c r="A8" s="16">
        <f t="shared" si="0"/>
        <v>7</v>
      </c>
      <c r="B8" s="6" t="s">
        <v>287</v>
      </c>
      <c r="C8" s="10"/>
      <c r="D8" s="7">
        <v>18038.89</v>
      </c>
      <c r="E8" s="7">
        <v>16038.03</v>
      </c>
      <c r="F8" s="16"/>
      <c r="G8" s="16"/>
    </row>
    <row r="9" spans="1:7" x14ac:dyDescent="0.2">
      <c r="A9" s="16">
        <f t="shared" si="0"/>
        <v>8</v>
      </c>
      <c r="B9" s="36" t="s">
        <v>288</v>
      </c>
      <c r="C9" s="10"/>
      <c r="D9" s="7">
        <v>1255.1300000000001</v>
      </c>
      <c r="E9" s="11">
        <v>953.31</v>
      </c>
      <c r="F9" s="37"/>
      <c r="G9" s="16"/>
    </row>
    <row r="10" spans="1:7" x14ac:dyDescent="0.2">
      <c r="A10" s="16">
        <f t="shared" si="0"/>
        <v>9</v>
      </c>
      <c r="B10" s="6" t="s">
        <v>289</v>
      </c>
      <c r="C10" s="10"/>
      <c r="D10" s="7">
        <v>16075.91</v>
      </c>
      <c r="E10" s="7">
        <v>13232.63</v>
      </c>
      <c r="F10" s="16"/>
      <c r="G10" s="16"/>
    </row>
    <row r="11" spans="1:7" x14ac:dyDescent="0.2">
      <c r="A11" s="16">
        <f t="shared" si="0"/>
        <v>10</v>
      </c>
      <c r="B11" s="6" t="s">
        <v>290</v>
      </c>
      <c r="C11" s="10"/>
      <c r="D11" s="7">
        <v>13122.14</v>
      </c>
      <c r="E11" s="7">
        <v>2092.11</v>
      </c>
      <c r="F11" s="16"/>
      <c r="G11" s="16"/>
    </row>
    <row r="12" spans="1:7" x14ac:dyDescent="0.2">
      <c r="A12" s="16">
        <f t="shared" si="0"/>
        <v>11</v>
      </c>
      <c r="B12" s="6" t="s">
        <v>291</v>
      </c>
      <c r="C12" s="10"/>
      <c r="D12" s="7">
        <v>11300</v>
      </c>
      <c r="E12" s="7">
        <v>8977.69</v>
      </c>
      <c r="F12" s="16"/>
      <c r="G12" s="16"/>
    </row>
    <row r="13" spans="1:7" x14ac:dyDescent="0.2">
      <c r="A13" s="16">
        <f t="shared" si="0"/>
        <v>12</v>
      </c>
      <c r="B13" s="19" t="s">
        <v>292</v>
      </c>
      <c r="C13" s="10"/>
      <c r="D13" s="7">
        <v>1387.49</v>
      </c>
      <c r="E13" s="11">
        <v>577.04999999999995</v>
      </c>
      <c r="F13" s="37"/>
      <c r="G13" s="16"/>
    </row>
    <row r="14" spans="1:7" x14ac:dyDescent="0.2">
      <c r="A14" s="41">
        <f t="shared" si="0"/>
        <v>13</v>
      </c>
      <c r="B14" s="36" t="s">
        <v>293</v>
      </c>
      <c r="C14" s="38">
        <v>1439.42</v>
      </c>
      <c r="D14" s="38">
        <v>13322.51</v>
      </c>
      <c r="E14" s="38">
        <v>14761.93</v>
      </c>
      <c r="F14" s="37"/>
      <c r="G14" s="37"/>
    </row>
    <row r="15" spans="1:7" x14ac:dyDescent="0.2">
      <c r="A15" s="41">
        <f t="shared" si="0"/>
        <v>14</v>
      </c>
      <c r="B15" s="36" t="s">
        <v>294</v>
      </c>
      <c r="C15" s="10"/>
      <c r="D15" s="7">
        <v>19744.37</v>
      </c>
      <c r="E15" s="7">
        <v>8744.3700000000008</v>
      </c>
      <c r="F15" s="37"/>
      <c r="G15" s="16"/>
    </row>
    <row r="16" spans="1:7" x14ac:dyDescent="0.2">
      <c r="A16" s="41">
        <f t="shared" si="0"/>
        <v>15</v>
      </c>
      <c r="B16" s="6" t="s">
        <v>295</v>
      </c>
      <c r="C16" s="11">
        <v>317.18</v>
      </c>
      <c r="D16" s="7">
        <v>12533.04</v>
      </c>
      <c r="E16" s="7">
        <v>12850.22</v>
      </c>
      <c r="F16" s="16"/>
      <c r="G16" s="16"/>
    </row>
    <row r="17" spans="1:7" x14ac:dyDescent="0.2">
      <c r="A17" s="41">
        <f t="shared" si="0"/>
        <v>16</v>
      </c>
      <c r="B17" s="36" t="s">
        <v>296</v>
      </c>
      <c r="C17" s="10"/>
      <c r="D17" s="7">
        <v>14413.8</v>
      </c>
      <c r="E17" s="7">
        <v>9520.58</v>
      </c>
      <c r="F17" s="37"/>
      <c r="G17" s="16"/>
    </row>
    <row r="18" spans="1:7" x14ac:dyDescent="0.2">
      <c r="A18" s="41">
        <f t="shared" si="0"/>
        <v>17</v>
      </c>
      <c r="B18" s="6" t="s">
        <v>297</v>
      </c>
      <c r="C18" s="10"/>
      <c r="D18" s="7">
        <v>4500</v>
      </c>
      <c r="E18" s="7">
        <v>4500</v>
      </c>
      <c r="F18" s="16"/>
      <c r="G18" s="16"/>
    </row>
    <row r="19" spans="1:7" x14ac:dyDescent="0.2">
      <c r="A19" s="41">
        <f t="shared" si="0"/>
        <v>18</v>
      </c>
      <c r="B19" s="6" t="s">
        <v>298</v>
      </c>
      <c r="C19" s="7">
        <v>5700</v>
      </c>
      <c r="D19" s="7">
        <v>4500</v>
      </c>
      <c r="E19" s="7">
        <v>10200</v>
      </c>
      <c r="F19" s="16"/>
      <c r="G19" s="16"/>
    </row>
    <row r="20" spans="1:7" x14ac:dyDescent="0.2">
      <c r="A20" s="41">
        <f t="shared" si="0"/>
        <v>19</v>
      </c>
      <c r="B20" s="6" t="s">
        <v>299</v>
      </c>
      <c r="C20" s="7">
        <v>2000</v>
      </c>
      <c r="D20" s="7">
        <v>4500</v>
      </c>
      <c r="E20" s="7">
        <v>6500</v>
      </c>
      <c r="F20" s="16"/>
      <c r="G20" s="16"/>
    </row>
    <row r="21" spans="1:7" x14ac:dyDescent="0.2">
      <c r="A21" s="41">
        <f t="shared" si="0"/>
        <v>20</v>
      </c>
      <c r="B21" s="19" t="s">
        <v>300</v>
      </c>
      <c r="C21" s="10"/>
      <c r="D21" s="7">
        <v>1023.45</v>
      </c>
      <c r="E21" s="11">
        <v>323.01</v>
      </c>
      <c r="F21" s="16"/>
      <c r="G21" s="16"/>
    </row>
    <row r="22" spans="1:7" x14ac:dyDescent="0.2">
      <c r="A22" s="41">
        <f t="shared" si="0"/>
        <v>21</v>
      </c>
      <c r="B22" s="6" t="s">
        <v>301</v>
      </c>
      <c r="C22" s="10"/>
      <c r="D22" s="7">
        <v>12300</v>
      </c>
      <c r="E22" s="7">
        <v>12299.25</v>
      </c>
      <c r="F22" s="16"/>
      <c r="G22" s="16"/>
    </row>
    <row r="23" spans="1:7" x14ac:dyDescent="0.2">
      <c r="A23" s="41">
        <f t="shared" si="0"/>
        <v>22</v>
      </c>
      <c r="B23" s="36" t="s">
        <v>302</v>
      </c>
      <c r="C23" s="38">
        <v>1097.19</v>
      </c>
      <c r="D23" s="38">
        <v>14043.56</v>
      </c>
      <c r="E23" s="38">
        <v>15140.75</v>
      </c>
      <c r="F23" s="37"/>
      <c r="G23" s="37"/>
    </row>
    <row r="24" spans="1:7" x14ac:dyDescent="0.2">
      <c r="A24" s="41">
        <f t="shared" si="0"/>
        <v>23</v>
      </c>
      <c r="B24" s="36" t="s">
        <v>303</v>
      </c>
      <c r="C24" s="10"/>
      <c r="D24" s="7">
        <v>12711.37</v>
      </c>
      <c r="E24" s="7">
        <v>8711.3700000000008</v>
      </c>
      <c r="F24" s="37"/>
      <c r="G24" s="16"/>
    </row>
    <row r="25" spans="1:7" x14ac:dyDescent="0.2">
      <c r="A25" s="41">
        <f t="shared" si="0"/>
        <v>24</v>
      </c>
      <c r="B25" s="36" t="s">
        <v>304</v>
      </c>
      <c r="C25" s="10"/>
      <c r="D25" s="7">
        <v>11300</v>
      </c>
      <c r="E25" s="7">
        <v>6900.4</v>
      </c>
      <c r="F25" s="37"/>
      <c r="G25" s="16"/>
    </row>
    <row r="26" spans="1:7" x14ac:dyDescent="0.2">
      <c r="A26" s="41">
        <f t="shared" si="0"/>
        <v>25</v>
      </c>
      <c r="B26" s="36" t="s">
        <v>305</v>
      </c>
      <c r="C26" s="40">
        <v>657.22</v>
      </c>
      <c r="D26" s="38">
        <v>8518.93</v>
      </c>
      <c r="E26" s="38">
        <v>9176.15</v>
      </c>
      <c r="F26" s="37"/>
      <c r="G26" s="37"/>
    </row>
    <row r="27" spans="1:7" x14ac:dyDescent="0.2">
      <c r="A27" s="41">
        <f t="shared" si="0"/>
        <v>26</v>
      </c>
      <c r="B27" s="6" t="s">
        <v>306</v>
      </c>
      <c r="C27" s="7">
        <v>12700</v>
      </c>
      <c r="D27" s="7">
        <v>4500</v>
      </c>
      <c r="E27" s="7">
        <v>17200</v>
      </c>
      <c r="F27" s="16"/>
      <c r="G27" s="16"/>
    </row>
    <row r="28" spans="1:7" x14ac:dyDescent="0.2">
      <c r="A28" s="41">
        <f t="shared" si="0"/>
        <v>27</v>
      </c>
      <c r="B28" s="36" t="s">
        <v>307</v>
      </c>
      <c r="C28" s="10"/>
      <c r="D28" s="7">
        <v>2168.9699999999998</v>
      </c>
      <c r="E28" s="7">
        <v>1142.76</v>
      </c>
      <c r="F28" s="37"/>
      <c r="G28" s="16"/>
    </row>
    <row r="29" spans="1:7" x14ac:dyDescent="0.2">
      <c r="A29" s="41">
        <f t="shared" si="0"/>
        <v>28</v>
      </c>
      <c r="B29" s="6" t="s">
        <v>308</v>
      </c>
      <c r="C29" s="7">
        <v>69544.63</v>
      </c>
      <c r="D29" s="7">
        <v>8070.45</v>
      </c>
      <c r="E29" s="7">
        <v>57615.08</v>
      </c>
      <c r="F29" s="16"/>
      <c r="G29" s="16"/>
    </row>
    <row r="30" spans="1:7" x14ac:dyDescent="0.2">
      <c r="A30" s="41">
        <f t="shared" si="0"/>
        <v>29</v>
      </c>
      <c r="B30" s="36" t="s">
        <v>309</v>
      </c>
      <c r="C30" s="10"/>
      <c r="D30" s="7">
        <v>2911.7</v>
      </c>
      <c r="E30" s="7">
        <v>2911.67</v>
      </c>
      <c r="F30" s="37"/>
      <c r="G30" s="16"/>
    </row>
    <row r="31" spans="1:7" x14ac:dyDescent="0.2">
      <c r="A31" s="41">
        <f t="shared" si="0"/>
        <v>30</v>
      </c>
      <c r="B31" s="36" t="s">
        <v>310</v>
      </c>
      <c r="C31" s="10"/>
      <c r="D31" s="7">
        <v>12188.76</v>
      </c>
      <c r="E31" s="11">
        <v>688.76</v>
      </c>
      <c r="F31" s="37"/>
      <c r="G31" s="16"/>
    </row>
    <row r="32" spans="1:7" x14ac:dyDescent="0.2">
      <c r="A32" s="41">
        <f t="shared" si="0"/>
        <v>31</v>
      </c>
      <c r="B32" s="36" t="s">
        <v>311</v>
      </c>
      <c r="C32" s="10"/>
      <c r="D32" s="7">
        <v>1493.28</v>
      </c>
      <c r="E32" s="7">
        <v>1492.87</v>
      </c>
      <c r="F32" s="37"/>
      <c r="G32" s="16"/>
    </row>
    <row r="33" spans="1:7" x14ac:dyDescent="0.2">
      <c r="A33" s="41">
        <f t="shared" si="0"/>
        <v>32</v>
      </c>
      <c r="B33" s="36" t="s">
        <v>312</v>
      </c>
      <c r="C33" s="10"/>
      <c r="D33" s="7">
        <v>11300</v>
      </c>
      <c r="E33" s="11">
        <v>881.64</v>
      </c>
      <c r="F33" s="37"/>
      <c r="G33" s="16"/>
    </row>
    <row r="34" spans="1:7" x14ac:dyDescent="0.2">
      <c r="A34" s="41">
        <f t="shared" si="0"/>
        <v>33</v>
      </c>
      <c r="B34" s="36" t="s">
        <v>313</v>
      </c>
      <c r="C34" s="38">
        <v>1828.93</v>
      </c>
      <c r="D34" s="38">
        <v>13991.56</v>
      </c>
      <c r="E34" s="38">
        <v>15820.49</v>
      </c>
      <c r="F34" s="37"/>
      <c r="G34" s="37"/>
    </row>
    <row r="35" spans="1:7" x14ac:dyDescent="0.2">
      <c r="A35" s="41">
        <f t="shared" si="0"/>
        <v>34</v>
      </c>
      <c r="B35" s="6" t="s">
        <v>314</v>
      </c>
      <c r="C35" s="7">
        <v>16100</v>
      </c>
      <c r="D35" s="7">
        <v>4500</v>
      </c>
      <c r="E35" s="7">
        <v>20600</v>
      </c>
      <c r="F35" s="16"/>
      <c r="G35" s="16"/>
    </row>
    <row r="36" spans="1:7" x14ac:dyDescent="0.2">
      <c r="A36" s="41">
        <f t="shared" si="0"/>
        <v>35</v>
      </c>
      <c r="B36" s="6" t="s">
        <v>315</v>
      </c>
      <c r="C36" s="7">
        <v>31225.47</v>
      </c>
      <c r="D36" s="7">
        <v>8639.11</v>
      </c>
      <c r="E36" s="7">
        <v>43864.58</v>
      </c>
      <c r="F36" s="16"/>
      <c r="G36" s="16"/>
    </row>
    <row r="37" spans="1:7" x14ac:dyDescent="0.2">
      <c r="A37" s="16">
        <f t="shared" si="0"/>
        <v>36</v>
      </c>
      <c r="B37" s="6" t="s">
        <v>316</v>
      </c>
      <c r="C37" s="7">
        <v>2300</v>
      </c>
      <c r="D37" s="7">
        <v>4500</v>
      </c>
      <c r="E37" s="7">
        <v>6800</v>
      </c>
      <c r="F37" s="16"/>
      <c r="G37" s="16"/>
    </row>
    <row r="38" spans="1:7" s="35" customFormat="1" ht="23.25" customHeight="1" x14ac:dyDescent="0.2">
      <c r="A38" s="32"/>
      <c r="B38" s="33" t="s">
        <v>21</v>
      </c>
      <c r="C38" s="34">
        <f>SUM(C2:C37)</f>
        <v>155010.03999999998</v>
      </c>
      <c r="D38" s="34">
        <f t="shared" ref="D38:E38" si="1">SUM(D2:D37)</f>
        <v>304193.51999999996</v>
      </c>
      <c r="E38" s="34">
        <f t="shared" si="1"/>
        <v>363112.05000000005</v>
      </c>
      <c r="F38" s="32"/>
      <c r="G38" s="3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E26" sqref="E26"/>
    </sheetView>
  </sheetViews>
  <sheetFormatPr defaultRowHeight="15" x14ac:dyDescent="0.2"/>
  <cols>
    <col min="1" max="1" width="6" style="17" customWidth="1"/>
    <col min="2" max="2" width="16.1640625" style="9" customWidth="1"/>
    <col min="3" max="3" width="15.83203125" style="9" customWidth="1"/>
    <col min="4" max="4" width="14.83203125" style="9" customWidth="1"/>
    <col min="5" max="5" width="16.1640625" style="9" customWidth="1"/>
    <col min="6" max="6" width="13" style="17" customWidth="1"/>
    <col min="7" max="7" width="16.5" style="17" customWidth="1"/>
  </cols>
  <sheetData>
    <row r="1" spans="1:7" s="5" customFormat="1" ht="48.75" customHeight="1" x14ac:dyDescent="0.2">
      <c r="A1" s="24"/>
      <c r="B1" s="24" t="s">
        <v>22</v>
      </c>
      <c r="C1" s="24" t="s">
        <v>23</v>
      </c>
      <c r="D1" s="24" t="s">
        <v>24</v>
      </c>
      <c r="E1" s="24" t="s">
        <v>25</v>
      </c>
      <c r="F1" s="24" t="s">
        <v>26</v>
      </c>
      <c r="G1" s="24" t="s">
        <v>27</v>
      </c>
    </row>
    <row r="2" spans="1:7" x14ac:dyDescent="0.2">
      <c r="A2" s="16">
        <v>1</v>
      </c>
      <c r="B2" s="6" t="s">
        <v>317</v>
      </c>
      <c r="C2" s="7">
        <v>14950</v>
      </c>
      <c r="D2" s="7">
        <v>8000</v>
      </c>
      <c r="E2" s="7">
        <v>22950</v>
      </c>
      <c r="F2" s="16"/>
      <c r="G2" s="16"/>
    </row>
    <row r="3" spans="1:7" ht="30" x14ac:dyDescent="0.2">
      <c r="A3" s="16">
        <f>A2+1</f>
        <v>2</v>
      </c>
      <c r="B3" s="6" t="s">
        <v>318</v>
      </c>
      <c r="C3" s="7">
        <v>46367.89</v>
      </c>
      <c r="D3" s="7">
        <v>24500</v>
      </c>
      <c r="E3" s="7">
        <v>74468.89</v>
      </c>
      <c r="F3" s="16"/>
      <c r="G3" s="16"/>
    </row>
    <row r="4" spans="1:7" x14ac:dyDescent="0.2">
      <c r="A4" s="16">
        <f t="shared" ref="A4:A6" si="0">A3+1</f>
        <v>3</v>
      </c>
      <c r="B4" s="36" t="s">
        <v>319</v>
      </c>
      <c r="C4" s="10"/>
      <c r="D4" s="7">
        <v>12038.18</v>
      </c>
      <c r="E4" s="7">
        <v>2037.2</v>
      </c>
      <c r="F4" s="37"/>
      <c r="G4" s="16"/>
    </row>
    <row r="5" spans="1:7" x14ac:dyDescent="0.2">
      <c r="A5" s="16">
        <f t="shared" si="0"/>
        <v>4</v>
      </c>
      <c r="B5" s="6" t="s">
        <v>320</v>
      </c>
      <c r="C5" s="7">
        <v>13163.69</v>
      </c>
      <c r="D5" s="7">
        <v>14511.11</v>
      </c>
      <c r="E5" s="7">
        <v>23674.799999999999</v>
      </c>
      <c r="F5" s="16"/>
      <c r="G5" s="16"/>
    </row>
    <row r="6" spans="1:7" x14ac:dyDescent="0.2">
      <c r="A6" s="16">
        <f t="shared" si="0"/>
        <v>5</v>
      </c>
      <c r="B6" s="6" t="s">
        <v>321</v>
      </c>
      <c r="C6" s="10"/>
      <c r="D6" s="7">
        <v>19333.22</v>
      </c>
      <c r="E6" s="7">
        <v>19333.22</v>
      </c>
      <c r="F6" s="16"/>
      <c r="G6" s="16"/>
    </row>
    <row r="7" spans="1:7" x14ac:dyDescent="0.2">
      <c r="A7" s="16">
        <f t="shared" ref="A7:A30" si="1">A6+1</f>
        <v>6</v>
      </c>
      <c r="B7" s="36" t="s">
        <v>322</v>
      </c>
      <c r="C7" s="10"/>
      <c r="D7" s="7">
        <v>1539.28</v>
      </c>
      <c r="E7" s="7">
        <v>1141.81</v>
      </c>
      <c r="F7" s="37"/>
      <c r="G7" s="16"/>
    </row>
    <row r="8" spans="1:7" x14ac:dyDescent="0.2">
      <c r="A8" s="16">
        <f t="shared" si="1"/>
        <v>7</v>
      </c>
      <c r="B8" s="36" t="s">
        <v>323</v>
      </c>
      <c r="C8" s="10"/>
      <c r="D8" s="7">
        <v>11873.84</v>
      </c>
      <c r="E8" s="7">
        <v>5750.82</v>
      </c>
      <c r="F8" s="37"/>
      <c r="G8" s="16"/>
    </row>
    <row r="9" spans="1:7" x14ac:dyDescent="0.2">
      <c r="A9" s="16">
        <f t="shared" si="1"/>
        <v>8</v>
      </c>
      <c r="B9" s="6" t="s">
        <v>324</v>
      </c>
      <c r="C9" s="10"/>
      <c r="D9" s="7">
        <v>4500</v>
      </c>
      <c r="E9" s="7">
        <v>2000</v>
      </c>
      <c r="F9" s="16"/>
      <c r="G9" s="16"/>
    </row>
    <row r="10" spans="1:7" x14ac:dyDescent="0.2">
      <c r="A10" s="16">
        <f t="shared" si="1"/>
        <v>9</v>
      </c>
      <c r="B10" s="36" t="s">
        <v>325</v>
      </c>
      <c r="C10" s="10"/>
      <c r="D10" s="7">
        <v>1668.93</v>
      </c>
      <c r="E10" s="7">
        <v>1668.24</v>
      </c>
      <c r="F10" s="37"/>
      <c r="G10" s="16"/>
    </row>
    <row r="11" spans="1:7" x14ac:dyDescent="0.2">
      <c r="A11" s="16">
        <f t="shared" si="1"/>
        <v>10</v>
      </c>
      <c r="B11" s="36" t="s">
        <v>326</v>
      </c>
      <c r="C11" s="10"/>
      <c r="D11" s="7">
        <v>17216.03</v>
      </c>
      <c r="E11" s="7">
        <v>3816.19</v>
      </c>
      <c r="F11" s="37"/>
      <c r="G11" s="16"/>
    </row>
    <row r="12" spans="1:7" x14ac:dyDescent="0.2">
      <c r="A12" s="16">
        <f t="shared" si="1"/>
        <v>11</v>
      </c>
      <c r="B12" s="36" t="s">
        <v>327</v>
      </c>
      <c r="C12" s="10"/>
      <c r="D12" s="7">
        <v>1143.1600000000001</v>
      </c>
      <c r="E12" s="11">
        <v>351.6</v>
      </c>
      <c r="F12" s="37"/>
      <c r="G12" s="16"/>
    </row>
    <row r="13" spans="1:7" ht="30" x14ac:dyDescent="0.2">
      <c r="A13" s="16">
        <f t="shared" si="1"/>
        <v>12</v>
      </c>
      <c r="B13" s="6" t="s">
        <v>328</v>
      </c>
      <c r="C13" s="7">
        <v>12678.82</v>
      </c>
      <c r="D13" s="7">
        <v>21187.68</v>
      </c>
      <c r="E13" s="7">
        <v>33866.5</v>
      </c>
      <c r="F13" s="16"/>
      <c r="G13" s="16"/>
    </row>
    <row r="14" spans="1:7" x14ac:dyDescent="0.2">
      <c r="A14" s="16">
        <f t="shared" si="1"/>
        <v>13</v>
      </c>
      <c r="B14" s="6" t="s">
        <v>329</v>
      </c>
      <c r="C14" s="7">
        <v>23631.19</v>
      </c>
      <c r="D14" s="7">
        <v>4500</v>
      </c>
      <c r="E14" s="7">
        <v>28131.19</v>
      </c>
      <c r="F14" s="16"/>
      <c r="G14" s="16"/>
    </row>
    <row r="15" spans="1:7" ht="30" x14ac:dyDescent="0.2">
      <c r="A15" s="16">
        <f t="shared" si="1"/>
        <v>14</v>
      </c>
      <c r="B15" s="36" t="s">
        <v>330</v>
      </c>
      <c r="C15" s="10"/>
      <c r="D15" s="7">
        <v>15741.59</v>
      </c>
      <c r="E15" s="7">
        <v>5467.92</v>
      </c>
      <c r="F15" s="37"/>
      <c r="G15" s="16"/>
    </row>
    <row r="16" spans="1:7" x14ac:dyDescent="0.2">
      <c r="A16" s="16">
        <f t="shared" si="1"/>
        <v>15</v>
      </c>
      <c r="B16" s="6" t="s">
        <v>331</v>
      </c>
      <c r="C16" s="7">
        <v>2300</v>
      </c>
      <c r="D16" s="7">
        <v>4500</v>
      </c>
      <c r="E16" s="7">
        <v>6800</v>
      </c>
      <c r="F16" s="16"/>
      <c r="G16" s="16"/>
    </row>
    <row r="17" spans="1:7" x14ac:dyDescent="0.2">
      <c r="A17" s="16">
        <f t="shared" si="1"/>
        <v>16</v>
      </c>
      <c r="B17" s="6" t="s">
        <v>332</v>
      </c>
      <c r="C17" s="10"/>
      <c r="D17" s="7">
        <v>11300</v>
      </c>
      <c r="E17" s="7">
        <v>1638.49</v>
      </c>
      <c r="F17" s="16"/>
      <c r="G17" s="16"/>
    </row>
    <row r="18" spans="1:7" x14ac:dyDescent="0.2">
      <c r="A18" s="16">
        <f t="shared" si="1"/>
        <v>17</v>
      </c>
      <c r="B18" s="36" t="s">
        <v>333</v>
      </c>
      <c r="C18" s="10"/>
      <c r="D18" s="7">
        <v>14215.24</v>
      </c>
      <c r="E18" s="7">
        <v>5215.24</v>
      </c>
      <c r="F18" s="37"/>
      <c r="G18" s="16"/>
    </row>
    <row r="19" spans="1:7" x14ac:dyDescent="0.2">
      <c r="A19" s="16">
        <f t="shared" si="1"/>
        <v>18</v>
      </c>
      <c r="B19" s="6" t="s">
        <v>334</v>
      </c>
      <c r="C19" s="7">
        <v>31004.44</v>
      </c>
      <c r="D19" s="7">
        <v>9000</v>
      </c>
      <c r="E19" s="7">
        <v>40004.44</v>
      </c>
      <c r="F19" s="16"/>
      <c r="G19" s="16"/>
    </row>
    <row r="20" spans="1:7" x14ac:dyDescent="0.2">
      <c r="A20" s="16">
        <f t="shared" si="1"/>
        <v>19</v>
      </c>
      <c r="B20" s="6" t="s">
        <v>335</v>
      </c>
      <c r="C20" s="10"/>
      <c r="D20" s="7">
        <v>11723.29</v>
      </c>
      <c r="E20" s="7">
        <v>9632.89</v>
      </c>
      <c r="F20" s="16"/>
      <c r="G20" s="16"/>
    </row>
    <row r="21" spans="1:7" x14ac:dyDescent="0.2">
      <c r="A21" s="16">
        <f t="shared" si="1"/>
        <v>20</v>
      </c>
      <c r="B21" s="6" t="s">
        <v>336</v>
      </c>
      <c r="C21" s="10"/>
      <c r="D21" s="11">
        <v>923.94</v>
      </c>
      <c r="E21" s="11">
        <v>923.79</v>
      </c>
      <c r="F21" s="16"/>
      <c r="G21" s="16"/>
    </row>
    <row r="22" spans="1:7" x14ac:dyDescent="0.2">
      <c r="A22" s="16">
        <f t="shared" si="1"/>
        <v>21</v>
      </c>
      <c r="B22" s="6" t="s">
        <v>337</v>
      </c>
      <c r="C22" s="10"/>
      <c r="D22" s="7">
        <v>11485.13</v>
      </c>
      <c r="E22" s="7">
        <v>9793.27</v>
      </c>
      <c r="F22" s="16"/>
      <c r="G22" s="16"/>
    </row>
    <row r="23" spans="1:7" x14ac:dyDescent="0.2">
      <c r="A23" s="41">
        <f t="shared" si="1"/>
        <v>22</v>
      </c>
      <c r="B23" s="36" t="s">
        <v>338</v>
      </c>
      <c r="C23" s="40">
        <v>302.56</v>
      </c>
      <c r="D23" s="38">
        <v>16742.03</v>
      </c>
      <c r="E23" s="38">
        <v>17044.59</v>
      </c>
      <c r="F23" s="37"/>
      <c r="G23" s="37"/>
    </row>
    <row r="24" spans="1:7" x14ac:dyDescent="0.2">
      <c r="A24" s="16">
        <f t="shared" si="1"/>
        <v>23</v>
      </c>
      <c r="B24" s="36" t="s">
        <v>339</v>
      </c>
      <c r="C24" s="10"/>
      <c r="D24" s="7">
        <v>27764.52</v>
      </c>
      <c r="E24" s="7">
        <v>1762.74</v>
      </c>
      <c r="F24" s="37"/>
      <c r="G24" s="16"/>
    </row>
    <row r="25" spans="1:7" x14ac:dyDescent="0.2">
      <c r="A25" s="16">
        <f t="shared" si="1"/>
        <v>24</v>
      </c>
      <c r="B25" s="36" t="s">
        <v>340</v>
      </c>
      <c r="C25" s="10"/>
      <c r="D25" s="7">
        <v>11200</v>
      </c>
      <c r="E25" s="7">
        <v>6850</v>
      </c>
      <c r="F25" s="37"/>
      <c r="G25" s="16"/>
    </row>
    <row r="26" spans="1:7" x14ac:dyDescent="0.2">
      <c r="A26" s="16">
        <f t="shared" si="1"/>
        <v>25</v>
      </c>
      <c r="B26" s="6" t="s">
        <v>341</v>
      </c>
      <c r="C26" s="7">
        <v>4467</v>
      </c>
      <c r="D26" s="7">
        <v>15257.12</v>
      </c>
      <c r="E26" s="7">
        <v>19724.12</v>
      </c>
      <c r="F26" s="16"/>
      <c r="G26" s="16"/>
    </row>
    <row r="27" spans="1:7" x14ac:dyDescent="0.2">
      <c r="A27" s="16">
        <f t="shared" si="1"/>
        <v>26</v>
      </c>
      <c r="B27" s="36" t="s">
        <v>342</v>
      </c>
      <c r="C27" s="10"/>
      <c r="D27" s="7">
        <v>12300</v>
      </c>
      <c r="E27" s="7">
        <v>12300</v>
      </c>
      <c r="F27" s="37"/>
      <c r="G27" s="16"/>
    </row>
    <row r="28" spans="1:7" x14ac:dyDescent="0.2">
      <c r="A28" s="16">
        <f t="shared" si="1"/>
        <v>27</v>
      </c>
      <c r="B28" s="6" t="s">
        <v>343</v>
      </c>
      <c r="C28" s="7">
        <v>3500</v>
      </c>
      <c r="D28" s="7">
        <v>4500</v>
      </c>
      <c r="E28" s="7">
        <v>8000</v>
      </c>
      <c r="F28" s="16"/>
      <c r="G28" s="16"/>
    </row>
    <row r="29" spans="1:7" x14ac:dyDescent="0.2">
      <c r="A29" s="16">
        <f t="shared" si="1"/>
        <v>28</v>
      </c>
      <c r="B29" s="36" t="s">
        <v>344</v>
      </c>
      <c r="C29" s="10"/>
      <c r="D29" s="7">
        <v>7285.92</v>
      </c>
      <c r="E29" s="7">
        <v>3125.08</v>
      </c>
      <c r="F29" s="37"/>
      <c r="G29" s="16"/>
    </row>
    <row r="30" spans="1:7" x14ac:dyDescent="0.2">
      <c r="A30" s="16">
        <f t="shared" si="1"/>
        <v>29</v>
      </c>
      <c r="B30" s="6" t="s">
        <v>345</v>
      </c>
      <c r="C30" s="11">
        <v>0.03</v>
      </c>
      <c r="D30" s="7">
        <v>4500</v>
      </c>
      <c r="E30" s="7">
        <v>4500.03</v>
      </c>
      <c r="F30" s="16"/>
      <c r="G30" s="16"/>
    </row>
    <row r="31" spans="1:7" s="35" customFormat="1" ht="21" customHeight="1" x14ac:dyDescent="0.2">
      <c r="A31" s="32"/>
      <c r="B31" s="33" t="s">
        <v>21</v>
      </c>
      <c r="C31" s="34">
        <f>SUM(C2:C30)</f>
        <v>152365.62</v>
      </c>
      <c r="D31" s="34">
        <f t="shared" ref="D31:E31" si="2">SUM(D2:D30)</f>
        <v>320450.20999999996</v>
      </c>
      <c r="E31" s="34">
        <f t="shared" si="2"/>
        <v>371973.06000000006</v>
      </c>
      <c r="F31" s="32"/>
      <c r="G31" s="3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J30" sqref="J30"/>
    </sheetView>
  </sheetViews>
  <sheetFormatPr defaultRowHeight="15" x14ac:dyDescent="0.2"/>
  <cols>
    <col min="1" max="1" width="4.83203125" style="17" customWidth="1"/>
    <col min="2" max="2" width="14.6640625" style="9" customWidth="1"/>
    <col min="3" max="3" width="14.83203125" style="9" customWidth="1"/>
    <col min="4" max="4" width="15.33203125" style="9" customWidth="1"/>
    <col min="5" max="5" width="16.6640625" style="9" customWidth="1"/>
    <col min="6" max="6" width="12.6640625" style="17" customWidth="1"/>
    <col min="7" max="7" width="16.1640625" style="17" customWidth="1"/>
  </cols>
  <sheetData>
    <row r="1" spans="1:7" s="5" customFormat="1" ht="48.75" customHeight="1" x14ac:dyDescent="0.2">
      <c r="A1" s="24"/>
      <c r="B1" s="24" t="s">
        <v>22</v>
      </c>
      <c r="C1" s="24" t="s">
        <v>23</v>
      </c>
      <c r="D1" s="24" t="s">
        <v>24</v>
      </c>
      <c r="E1" s="24" t="s">
        <v>25</v>
      </c>
      <c r="F1" s="24" t="s">
        <v>26</v>
      </c>
      <c r="G1" s="24" t="s">
        <v>27</v>
      </c>
    </row>
    <row r="2" spans="1:7" x14ac:dyDescent="0.2">
      <c r="A2" s="16">
        <v>1</v>
      </c>
      <c r="B2" s="6" t="s">
        <v>346</v>
      </c>
      <c r="C2" s="7">
        <v>21643.14</v>
      </c>
      <c r="D2" s="7">
        <v>11132.42</v>
      </c>
      <c r="E2" s="7">
        <v>32775.56</v>
      </c>
      <c r="F2" s="16"/>
      <c r="G2" s="16"/>
    </row>
    <row r="3" spans="1:7" x14ac:dyDescent="0.2">
      <c r="A3" s="16">
        <f>A2+1</f>
        <v>2</v>
      </c>
      <c r="B3" s="6" t="s">
        <v>347</v>
      </c>
      <c r="C3" s="10"/>
      <c r="D3" s="7">
        <v>16805.04</v>
      </c>
      <c r="E3" s="7">
        <v>16790.95</v>
      </c>
      <c r="F3" s="16"/>
      <c r="G3" s="16"/>
    </row>
    <row r="4" spans="1:7" x14ac:dyDescent="0.2">
      <c r="A4" s="16">
        <f t="shared" ref="A4:A6" si="0">A3+1</f>
        <v>3</v>
      </c>
      <c r="B4" s="6" t="s">
        <v>348</v>
      </c>
      <c r="C4" s="7">
        <v>28890</v>
      </c>
      <c r="D4" s="7">
        <v>8000</v>
      </c>
      <c r="E4" s="7">
        <v>36890</v>
      </c>
      <c r="F4" s="16"/>
      <c r="G4" s="16"/>
    </row>
    <row r="5" spans="1:7" x14ac:dyDescent="0.2">
      <c r="A5" s="41">
        <f t="shared" si="0"/>
        <v>4</v>
      </c>
      <c r="B5" s="36" t="s">
        <v>349</v>
      </c>
      <c r="C5" s="38">
        <v>1964.84</v>
      </c>
      <c r="D5" s="38">
        <v>15931.92</v>
      </c>
      <c r="E5" s="38">
        <v>17896.759999999998</v>
      </c>
      <c r="F5" s="37"/>
      <c r="G5" s="37"/>
    </row>
    <row r="6" spans="1:7" x14ac:dyDescent="0.2">
      <c r="A6" s="16">
        <f t="shared" si="0"/>
        <v>5</v>
      </c>
      <c r="B6" s="36" t="s">
        <v>350</v>
      </c>
      <c r="C6" s="10"/>
      <c r="D6" s="7">
        <v>12437.27</v>
      </c>
      <c r="E6" s="7">
        <v>12436.7</v>
      </c>
      <c r="F6" s="37"/>
      <c r="G6" s="16"/>
    </row>
    <row r="7" spans="1:7" x14ac:dyDescent="0.2">
      <c r="A7" s="16">
        <f t="shared" ref="A7:A34" si="1">A6+1</f>
        <v>6</v>
      </c>
      <c r="B7" s="36" t="s">
        <v>351</v>
      </c>
      <c r="C7" s="10"/>
      <c r="D7" s="7">
        <v>9146.98</v>
      </c>
      <c r="E7" s="7">
        <v>9146.94</v>
      </c>
      <c r="F7" s="37"/>
      <c r="G7" s="16"/>
    </row>
    <row r="8" spans="1:7" x14ac:dyDescent="0.2">
      <c r="A8" s="41">
        <f t="shared" si="1"/>
        <v>7</v>
      </c>
      <c r="B8" s="6" t="s">
        <v>352</v>
      </c>
      <c r="C8" s="7">
        <v>7000</v>
      </c>
      <c r="D8" s="20"/>
      <c r="E8" s="7">
        <v>7000</v>
      </c>
      <c r="F8" s="16"/>
      <c r="G8" s="16"/>
    </row>
    <row r="9" spans="1:7" x14ac:dyDescent="0.2">
      <c r="A9" s="41">
        <f t="shared" si="1"/>
        <v>8</v>
      </c>
      <c r="B9" s="36" t="s">
        <v>353</v>
      </c>
      <c r="C9" s="38">
        <v>19145.29</v>
      </c>
      <c r="D9" s="38">
        <v>15283.46</v>
      </c>
      <c r="E9" s="38">
        <v>20428.75</v>
      </c>
      <c r="F9" s="37"/>
      <c r="G9" s="37"/>
    </row>
    <row r="10" spans="1:7" x14ac:dyDescent="0.2">
      <c r="A10" s="41">
        <f t="shared" si="1"/>
        <v>9</v>
      </c>
      <c r="B10" s="6" t="s">
        <v>354</v>
      </c>
      <c r="C10" s="10"/>
      <c r="D10" s="7">
        <v>12979.59</v>
      </c>
      <c r="E10" s="7">
        <v>12269.52</v>
      </c>
      <c r="F10" s="16"/>
      <c r="G10" s="16"/>
    </row>
    <row r="11" spans="1:7" x14ac:dyDescent="0.2">
      <c r="A11" s="41">
        <f t="shared" si="1"/>
        <v>10</v>
      </c>
      <c r="B11" s="36" t="s">
        <v>355</v>
      </c>
      <c r="C11" s="40">
        <v>671.36</v>
      </c>
      <c r="D11" s="38">
        <v>17660.43</v>
      </c>
      <c r="E11" s="38">
        <v>18331.79</v>
      </c>
      <c r="F11" s="37"/>
      <c r="G11" s="37"/>
    </row>
    <row r="12" spans="1:7" x14ac:dyDescent="0.2">
      <c r="A12" s="16">
        <f t="shared" si="1"/>
        <v>11</v>
      </c>
      <c r="B12" s="36" t="s">
        <v>356</v>
      </c>
      <c r="C12" s="10"/>
      <c r="D12" s="7">
        <v>19479.810000000001</v>
      </c>
      <c r="E12" s="7">
        <v>7572.65</v>
      </c>
      <c r="F12" s="37"/>
      <c r="G12" s="16"/>
    </row>
    <row r="13" spans="1:7" x14ac:dyDescent="0.2">
      <c r="A13" s="16">
        <f t="shared" si="1"/>
        <v>12</v>
      </c>
      <c r="B13" s="36" t="s">
        <v>357</v>
      </c>
      <c r="C13" s="10"/>
      <c r="D13" s="7">
        <v>11422.18</v>
      </c>
      <c r="E13" s="7">
        <v>1122.18</v>
      </c>
      <c r="F13" s="37"/>
      <c r="G13" s="16"/>
    </row>
    <row r="14" spans="1:7" x14ac:dyDescent="0.2">
      <c r="A14" s="16">
        <f t="shared" si="1"/>
        <v>13</v>
      </c>
      <c r="B14" s="6" t="s">
        <v>358</v>
      </c>
      <c r="C14" s="7">
        <v>36090</v>
      </c>
      <c r="D14" s="7">
        <v>8000</v>
      </c>
      <c r="E14" s="7">
        <v>48090</v>
      </c>
      <c r="F14" s="16"/>
      <c r="G14" s="16"/>
    </row>
    <row r="15" spans="1:7" x14ac:dyDescent="0.2">
      <c r="A15" s="16">
        <f t="shared" si="1"/>
        <v>14</v>
      </c>
      <c r="B15" s="36" t="s">
        <v>359</v>
      </c>
      <c r="C15" s="10"/>
      <c r="D15" s="11">
        <v>966</v>
      </c>
      <c r="E15" s="11">
        <v>306.14999999999998</v>
      </c>
      <c r="F15" s="37"/>
      <c r="G15" s="16"/>
    </row>
    <row r="16" spans="1:7" x14ac:dyDescent="0.2">
      <c r="A16" s="16">
        <f t="shared" si="1"/>
        <v>15</v>
      </c>
      <c r="B16" s="6" t="s">
        <v>360</v>
      </c>
      <c r="C16" s="7">
        <v>11000</v>
      </c>
      <c r="D16" s="7">
        <v>4500</v>
      </c>
      <c r="E16" s="7">
        <v>15500</v>
      </c>
      <c r="F16" s="16"/>
      <c r="G16" s="16"/>
    </row>
    <row r="17" spans="1:7" x14ac:dyDescent="0.2">
      <c r="A17" s="16">
        <f t="shared" si="1"/>
        <v>16</v>
      </c>
      <c r="B17" s="6" t="s">
        <v>361</v>
      </c>
      <c r="C17" s="10"/>
      <c r="D17" s="7">
        <v>7000</v>
      </c>
      <c r="E17" s="7">
        <v>1142.3499999999999</v>
      </c>
      <c r="F17" s="16"/>
      <c r="G17" s="16"/>
    </row>
    <row r="18" spans="1:7" ht="30" x14ac:dyDescent="0.2">
      <c r="A18" s="16">
        <f t="shared" si="1"/>
        <v>17</v>
      </c>
      <c r="B18" s="6" t="s">
        <v>362</v>
      </c>
      <c r="C18" s="7">
        <v>9647.73</v>
      </c>
      <c r="D18" s="7">
        <v>18019.37</v>
      </c>
      <c r="E18" s="7">
        <v>18288.77</v>
      </c>
      <c r="F18" s="16"/>
      <c r="G18" s="16"/>
    </row>
    <row r="19" spans="1:7" x14ac:dyDescent="0.2">
      <c r="A19" s="16">
        <f t="shared" si="1"/>
        <v>18</v>
      </c>
      <c r="B19" s="6" t="s">
        <v>363</v>
      </c>
      <c r="C19" s="10"/>
      <c r="D19" s="7">
        <v>10411.48</v>
      </c>
      <c r="E19" s="7">
        <v>10403.69</v>
      </c>
      <c r="F19" s="16"/>
      <c r="G19" s="16"/>
    </row>
    <row r="20" spans="1:7" x14ac:dyDescent="0.2">
      <c r="A20" s="16">
        <f t="shared" si="1"/>
        <v>19</v>
      </c>
      <c r="B20" s="6" t="s">
        <v>364</v>
      </c>
      <c r="C20" s="7">
        <v>4500</v>
      </c>
      <c r="D20" s="7">
        <v>12200</v>
      </c>
      <c r="E20" s="7">
        <v>16700</v>
      </c>
      <c r="F20" s="16"/>
      <c r="G20" s="16"/>
    </row>
    <row r="21" spans="1:7" x14ac:dyDescent="0.2">
      <c r="A21" s="16">
        <f t="shared" si="1"/>
        <v>20</v>
      </c>
      <c r="B21" s="6" t="s">
        <v>365</v>
      </c>
      <c r="C21" s="7">
        <v>5611.57</v>
      </c>
      <c r="D21" s="7">
        <v>11492.08</v>
      </c>
      <c r="E21" s="7">
        <v>13103.65</v>
      </c>
      <c r="F21" s="16"/>
      <c r="G21" s="16"/>
    </row>
    <row r="22" spans="1:7" x14ac:dyDescent="0.2">
      <c r="A22" s="16">
        <f t="shared" si="1"/>
        <v>21</v>
      </c>
      <c r="B22" s="6" t="s">
        <v>366</v>
      </c>
      <c r="C22" s="7">
        <v>14000</v>
      </c>
      <c r="D22" s="7">
        <v>8992</v>
      </c>
      <c r="E22" s="7">
        <v>9992</v>
      </c>
      <c r="F22" s="16"/>
      <c r="G22" s="16"/>
    </row>
    <row r="23" spans="1:7" x14ac:dyDescent="0.2">
      <c r="A23" s="41">
        <f t="shared" si="1"/>
        <v>22</v>
      </c>
      <c r="B23" s="36" t="s">
        <v>367</v>
      </c>
      <c r="C23" s="38">
        <v>8000</v>
      </c>
      <c r="D23" s="38">
        <v>9000</v>
      </c>
      <c r="E23" s="38">
        <v>17000</v>
      </c>
      <c r="F23" s="37"/>
      <c r="G23" s="37"/>
    </row>
    <row r="24" spans="1:7" x14ac:dyDescent="0.2">
      <c r="A24" s="16">
        <f t="shared" si="1"/>
        <v>23</v>
      </c>
      <c r="B24" s="6" t="s">
        <v>368</v>
      </c>
      <c r="C24" s="7">
        <v>7000</v>
      </c>
      <c r="D24" s="7">
        <v>12300</v>
      </c>
      <c r="E24" s="7">
        <v>19300</v>
      </c>
      <c r="F24" s="16"/>
      <c r="G24" s="16"/>
    </row>
    <row r="25" spans="1:7" x14ac:dyDescent="0.2">
      <c r="A25" s="16">
        <f t="shared" si="1"/>
        <v>24</v>
      </c>
      <c r="B25" s="6" t="s">
        <v>369</v>
      </c>
      <c r="C25" s="7">
        <v>23234.14</v>
      </c>
      <c r="D25" s="7">
        <v>4500</v>
      </c>
      <c r="E25" s="7">
        <v>27734.14</v>
      </c>
      <c r="F25" s="16"/>
      <c r="G25" s="16"/>
    </row>
    <row r="26" spans="1:7" x14ac:dyDescent="0.2">
      <c r="A26" s="16">
        <f t="shared" si="1"/>
        <v>25</v>
      </c>
      <c r="B26" s="36" t="s">
        <v>370</v>
      </c>
      <c r="C26" s="7">
        <v>2300</v>
      </c>
      <c r="D26" s="7">
        <v>4500</v>
      </c>
      <c r="E26" s="7">
        <v>6800</v>
      </c>
      <c r="F26" s="37"/>
      <c r="G26" s="16"/>
    </row>
    <row r="27" spans="1:7" x14ac:dyDescent="0.2">
      <c r="A27" s="16">
        <f t="shared" si="1"/>
        <v>26</v>
      </c>
      <c r="B27" s="6" t="s">
        <v>371</v>
      </c>
      <c r="C27" s="7">
        <v>16200</v>
      </c>
      <c r="D27" s="7">
        <v>4500</v>
      </c>
      <c r="E27" s="7">
        <v>20700</v>
      </c>
      <c r="F27" s="16"/>
      <c r="G27" s="16"/>
    </row>
    <row r="28" spans="1:7" x14ac:dyDescent="0.2">
      <c r="A28" s="16">
        <f t="shared" si="1"/>
        <v>27</v>
      </c>
      <c r="B28" s="6" t="s">
        <v>372</v>
      </c>
      <c r="C28" s="10"/>
      <c r="D28" s="7">
        <v>4500</v>
      </c>
      <c r="E28" s="7">
        <v>4500</v>
      </c>
      <c r="F28" s="16"/>
      <c r="G28" s="16"/>
    </row>
    <row r="29" spans="1:7" x14ac:dyDescent="0.2">
      <c r="A29" s="16">
        <f t="shared" si="1"/>
        <v>28</v>
      </c>
      <c r="B29" s="6" t="s">
        <v>373</v>
      </c>
      <c r="C29" s="10"/>
      <c r="D29" s="7">
        <v>16800</v>
      </c>
      <c r="E29" s="7">
        <v>16800</v>
      </c>
      <c r="F29" s="16"/>
      <c r="G29" s="16"/>
    </row>
    <row r="30" spans="1:7" x14ac:dyDescent="0.2">
      <c r="A30" s="16">
        <f t="shared" si="1"/>
        <v>29</v>
      </c>
      <c r="B30" s="6" t="s">
        <v>374</v>
      </c>
      <c r="C30" s="7">
        <v>12200</v>
      </c>
      <c r="D30" s="7">
        <v>4500</v>
      </c>
      <c r="E30" s="7">
        <v>16700</v>
      </c>
      <c r="F30" s="16"/>
      <c r="G30" s="16"/>
    </row>
    <row r="31" spans="1:7" x14ac:dyDescent="0.2">
      <c r="A31" s="16">
        <f t="shared" si="1"/>
        <v>30</v>
      </c>
      <c r="B31" s="6" t="s">
        <v>375</v>
      </c>
      <c r="C31" s="10"/>
      <c r="D31" s="7">
        <v>11387.53</v>
      </c>
      <c r="E31" s="7">
        <v>8772.76</v>
      </c>
      <c r="F31" s="16"/>
      <c r="G31" s="16"/>
    </row>
    <row r="32" spans="1:7" x14ac:dyDescent="0.2">
      <c r="A32" s="16">
        <f t="shared" si="1"/>
        <v>31</v>
      </c>
      <c r="B32" s="6" t="s">
        <v>376</v>
      </c>
      <c r="C32" s="11">
        <v>700</v>
      </c>
      <c r="D32" s="7">
        <v>5500</v>
      </c>
      <c r="E32" s="7">
        <v>6200</v>
      </c>
      <c r="F32" s="16"/>
      <c r="G32" s="16"/>
    </row>
    <row r="33" spans="1:7" x14ac:dyDescent="0.2">
      <c r="A33" s="16">
        <f t="shared" si="1"/>
        <v>32</v>
      </c>
      <c r="B33" s="6" t="s">
        <v>377</v>
      </c>
      <c r="C33" s="7">
        <v>28704.27</v>
      </c>
      <c r="D33" s="7">
        <v>12500</v>
      </c>
      <c r="E33" s="7">
        <v>33204.269999999997</v>
      </c>
      <c r="F33" s="16"/>
      <c r="G33" s="16"/>
    </row>
    <row r="34" spans="1:7" x14ac:dyDescent="0.2">
      <c r="A34" s="16">
        <f t="shared" si="1"/>
        <v>33</v>
      </c>
      <c r="B34" s="19" t="s">
        <v>378</v>
      </c>
      <c r="C34" s="10"/>
      <c r="D34" s="7">
        <v>1491.86</v>
      </c>
      <c r="E34" s="11">
        <v>549.82000000000005</v>
      </c>
      <c r="F34" s="16"/>
      <c r="G34" s="16"/>
    </row>
    <row r="35" spans="1:7" s="35" customFormat="1" ht="21.75" customHeight="1" x14ac:dyDescent="0.2">
      <c r="A35" s="32"/>
      <c r="B35" s="33" t="s">
        <v>21</v>
      </c>
      <c r="C35" s="34">
        <f>SUM(C2:C34)</f>
        <v>258502.34</v>
      </c>
      <c r="D35" s="34">
        <f t="shared" ref="D35:E35" si="2">SUM(D2:D34)</f>
        <v>323339.42</v>
      </c>
      <c r="E35" s="34">
        <f t="shared" si="2"/>
        <v>504449.4</v>
      </c>
      <c r="F35" s="32"/>
      <c r="G35" s="3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J27" sqref="J27"/>
    </sheetView>
  </sheetViews>
  <sheetFormatPr defaultRowHeight="15" x14ac:dyDescent="0.2"/>
  <cols>
    <col min="1" max="1" width="5.1640625" style="17" customWidth="1"/>
    <col min="2" max="2" width="14.33203125" style="9" customWidth="1"/>
    <col min="3" max="3" width="15.6640625" style="9" customWidth="1"/>
    <col min="4" max="4" width="15.33203125" style="9" customWidth="1"/>
    <col min="5" max="5" width="16.1640625" style="9" customWidth="1"/>
    <col min="6" max="6" width="12.83203125" style="9" customWidth="1"/>
    <col min="7" max="7" width="15.5" style="9" customWidth="1"/>
  </cols>
  <sheetData>
    <row r="1" spans="1:7" s="5" customFormat="1" ht="48.75" customHeight="1" x14ac:dyDescent="0.2">
      <c r="A1" s="24"/>
      <c r="B1" s="24" t="s">
        <v>22</v>
      </c>
      <c r="C1" s="24" t="s">
        <v>23</v>
      </c>
      <c r="D1" s="24" t="s">
        <v>24</v>
      </c>
      <c r="E1" s="24" t="s">
        <v>25</v>
      </c>
      <c r="F1" s="24" t="s">
        <v>26</v>
      </c>
      <c r="G1" s="24" t="s">
        <v>27</v>
      </c>
    </row>
    <row r="2" spans="1:7" x14ac:dyDescent="0.2">
      <c r="A2" s="16">
        <v>1</v>
      </c>
      <c r="B2" s="6" t="s">
        <v>379</v>
      </c>
      <c r="C2" s="7">
        <v>17092.580000000002</v>
      </c>
      <c r="D2" s="7">
        <v>13294.55</v>
      </c>
      <c r="E2" s="7">
        <v>30387.13</v>
      </c>
      <c r="F2" s="16"/>
      <c r="G2" s="16"/>
    </row>
    <row r="3" spans="1:7" x14ac:dyDescent="0.2">
      <c r="A3" s="16">
        <f>A2+1</f>
        <v>2</v>
      </c>
      <c r="B3" s="36" t="s">
        <v>380</v>
      </c>
      <c r="C3" s="10"/>
      <c r="D3" s="7">
        <v>12893.94</v>
      </c>
      <c r="E3" s="7">
        <v>2852.57</v>
      </c>
      <c r="F3" s="42"/>
      <c r="G3" s="8"/>
    </row>
    <row r="4" spans="1:7" x14ac:dyDescent="0.2">
      <c r="A4" s="16">
        <f t="shared" ref="A4:A8" si="0">A3+1</f>
        <v>3</v>
      </c>
      <c r="B4" s="6" t="s">
        <v>381</v>
      </c>
      <c r="C4" s="7">
        <v>15177.76</v>
      </c>
      <c r="D4" s="7">
        <v>8000</v>
      </c>
      <c r="E4" s="7">
        <v>23177.759999999998</v>
      </c>
      <c r="F4" s="8"/>
      <c r="G4" s="8"/>
    </row>
    <row r="5" spans="1:7" x14ac:dyDescent="0.2">
      <c r="A5" s="16">
        <f t="shared" si="0"/>
        <v>4</v>
      </c>
      <c r="B5" s="6" t="s">
        <v>382</v>
      </c>
      <c r="C5" s="10"/>
      <c r="D5" s="20">
        <v>21303.17</v>
      </c>
      <c r="E5" s="7">
        <v>21281.31</v>
      </c>
      <c r="F5" s="8"/>
      <c r="G5" s="8"/>
    </row>
    <row r="6" spans="1:7" x14ac:dyDescent="0.2">
      <c r="A6" s="16">
        <f t="shared" si="0"/>
        <v>5</v>
      </c>
      <c r="B6" s="6" t="s">
        <v>383</v>
      </c>
      <c r="C6" s="10"/>
      <c r="D6" s="7">
        <v>17638.919999999998</v>
      </c>
      <c r="E6" s="7">
        <v>6425.32</v>
      </c>
      <c r="F6" s="8"/>
      <c r="G6" s="8"/>
    </row>
    <row r="7" spans="1:7" x14ac:dyDescent="0.2">
      <c r="A7" s="16">
        <f t="shared" si="0"/>
        <v>6</v>
      </c>
      <c r="B7" s="36" t="s">
        <v>384</v>
      </c>
      <c r="C7" s="10"/>
      <c r="D7" s="7">
        <v>9500</v>
      </c>
      <c r="E7" s="7">
        <v>5000</v>
      </c>
      <c r="F7" s="42"/>
      <c r="G7" s="8"/>
    </row>
    <row r="8" spans="1:7" x14ac:dyDescent="0.2">
      <c r="A8" s="16">
        <f t="shared" si="0"/>
        <v>7</v>
      </c>
      <c r="B8" s="19" t="s">
        <v>385</v>
      </c>
      <c r="C8" s="10"/>
      <c r="D8" s="7">
        <v>17140.169999999998</v>
      </c>
      <c r="E8" s="7">
        <v>16950.23</v>
      </c>
      <c r="F8" s="8"/>
      <c r="G8" s="8"/>
    </row>
    <row r="9" spans="1:7" x14ac:dyDescent="0.2">
      <c r="A9" s="16">
        <f t="shared" ref="A9:A27" si="1">A8+1</f>
        <v>8</v>
      </c>
      <c r="B9" s="36" t="s">
        <v>386</v>
      </c>
      <c r="C9" s="10"/>
      <c r="D9" s="20">
        <v>2965.68</v>
      </c>
      <c r="E9" s="7">
        <v>1525.1</v>
      </c>
      <c r="F9" s="42"/>
      <c r="G9" s="8"/>
    </row>
    <row r="10" spans="1:7" x14ac:dyDescent="0.2">
      <c r="A10" s="16">
        <f t="shared" si="1"/>
        <v>9</v>
      </c>
      <c r="B10" s="6" t="s">
        <v>387</v>
      </c>
      <c r="C10" s="10"/>
      <c r="D10" s="7">
        <v>22820.7</v>
      </c>
      <c r="E10" s="7">
        <v>13820.48</v>
      </c>
      <c r="F10" s="8"/>
      <c r="G10" s="8"/>
    </row>
    <row r="11" spans="1:7" x14ac:dyDescent="0.2">
      <c r="A11" s="16">
        <f t="shared" si="1"/>
        <v>10</v>
      </c>
      <c r="B11" s="6" t="s">
        <v>388</v>
      </c>
      <c r="C11" s="7">
        <v>9452</v>
      </c>
      <c r="D11" s="7">
        <v>8000</v>
      </c>
      <c r="E11" s="7">
        <v>17452</v>
      </c>
      <c r="F11" s="8"/>
      <c r="G11" s="8"/>
    </row>
    <row r="12" spans="1:7" x14ac:dyDescent="0.2">
      <c r="A12" s="16">
        <f t="shared" si="1"/>
        <v>11</v>
      </c>
      <c r="B12" s="6" t="s">
        <v>389</v>
      </c>
      <c r="C12" s="7">
        <v>4000</v>
      </c>
      <c r="D12" s="7">
        <v>4500</v>
      </c>
      <c r="E12" s="7">
        <v>8500</v>
      </c>
      <c r="F12" s="8"/>
      <c r="G12" s="8"/>
    </row>
    <row r="13" spans="1:7" x14ac:dyDescent="0.2">
      <c r="A13" s="16">
        <f t="shared" si="1"/>
        <v>12</v>
      </c>
      <c r="B13" s="6" t="s">
        <v>390</v>
      </c>
      <c r="C13" s="10"/>
      <c r="D13" s="7">
        <v>11874.45</v>
      </c>
      <c r="E13" s="7">
        <v>5801.99</v>
      </c>
      <c r="F13" s="8"/>
      <c r="G13" s="8"/>
    </row>
    <row r="14" spans="1:7" x14ac:dyDescent="0.2">
      <c r="A14" s="16">
        <f t="shared" si="1"/>
        <v>13</v>
      </c>
      <c r="B14" s="36" t="s">
        <v>391</v>
      </c>
      <c r="C14" s="10"/>
      <c r="D14" s="7">
        <v>11300</v>
      </c>
      <c r="E14" s="7">
        <v>4167.37</v>
      </c>
      <c r="F14" s="42"/>
      <c r="G14" s="8"/>
    </row>
    <row r="15" spans="1:7" x14ac:dyDescent="0.2">
      <c r="A15" s="16">
        <f t="shared" si="1"/>
        <v>14</v>
      </c>
      <c r="B15" s="6" t="s">
        <v>392</v>
      </c>
      <c r="C15" s="10"/>
      <c r="D15" s="10"/>
      <c r="E15" s="7">
        <v>22937.54</v>
      </c>
      <c r="F15" s="8"/>
      <c r="G15" s="8"/>
    </row>
    <row r="16" spans="1:7" x14ac:dyDescent="0.2">
      <c r="A16" s="16">
        <f t="shared" si="1"/>
        <v>15</v>
      </c>
      <c r="B16" s="6" t="s">
        <v>393</v>
      </c>
      <c r="C16" s="7">
        <v>2581</v>
      </c>
      <c r="D16" s="7">
        <v>29841.18</v>
      </c>
      <c r="E16" s="7">
        <v>32422.18</v>
      </c>
      <c r="F16" s="8"/>
      <c r="G16" s="8"/>
    </row>
    <row r="17" spans="1:7" x14ac:dyDescent="0.2">
      <c r="A17" s="16">
        <f t="shared" si="1"/>
        <v>16</v>
      </c>
      <c r="B17" s="6" t="s">
        <v>394</v>
      </c>
      <c r="C17" s="20">
        <v>23950.14</v>
      </c>
      <c r="D17" s="20">
        <v>9000</v>
      </c>
      <c r="E17" s="20">
        <v>32950.14</v>
      </c>
      <c r="F17" s="8"/>
      <c r="G17" s="8"/>
    </row>
    <row r="18" spans="1:7" x14ac:dyDescent="0.2">
      <c r="A18" s="16">
        <f t="shared" si="1"/>
        <v>17</v>
      </c>
      <c r="B18" s="6" t="s">
        <v>395</v>
      </c>
      <c r="C18" s="7">
        <v>1119.58</v>
      </c>
      <c r="D18" s="7">
        <v>16022.98</v>
      </c>
      <c r="E18" s="7">
        <v>17142.560000000001</v>
      </c>
      <c r="F18" s="8"/>
      <c r="G18" s="8"/>
    </row>
    <row r="19" spans="1:7" x14ac:dyDescent="0.2">
      <c r="A19" s="16">
        <f t="shared" si="1"/>
        <v>18</v>
      </c>
      <c r="B19" s="6" t="s">
        <v>396</v>
      </c>
      <c r="C19" s="7">
        <v>15535.6</v>
      </c>
      <c r="D19" s="7">
        <v>26281.919999999998</v>
      </c>
      <c r="E19" s="7">
        <v>27817.52</v>
      </c>
      <c r="F19" s="8"/>
      <c r="G19" s="8"/>
    </row>
    <row r="20" spans="1:7" x14ac:dyDescent="0.2">
      <c r="A20" s="16">
        <f t="shared" si="1"/>
        <v>19</v>
      </c>
      <c r="B20" s="36" t="s">
        <v>397</v>
      </c>
      <c r="C20" s="10"/>
      <c r="D20" s="7">
        <v>1279.3399999999999</v>
      </c>
      <c r="E20" s="7">
        <v>1128.23</v>
      </c>
      <c r="F20" s="42"/>
      <c r="G20" s="8"/>
    </row>
    <row r="21" spans="1:7" x14ac:dyDescent="0.2">
      <c r="A21" s="41">
        <f t="shared" si="1"/>
        <v>20</v>
      </c>
      <c r="B21" s="36" t="s">
        <v>398</v>
      </c>
      <c r="C21" s="38">
        <v>5009.18</v>
      </c>
      <c r="D21" s="38">
        <v>8000</v>
      </c>
      <c r="E21" s="38">
        <v>13009.18</v>
      </c>
      <c r="F21" s="42"/>
      <c r="G21" s="42"/>
    </row>
    <row r="22" spans="1:7" x14ac:dyDescent="0.2">
      <c r="A22" s="16">
        <f t="shared" si="1"/>
        <v>21</v>
      </c>
      <c r="B22" s="6" t="s">
        <v>399</v>
      </c>
      <c r="C22" s="7">
        <v>11080.3</v>
      </c>
      <c r="D22" s="7">
        <v>4500</v>
      </c>
      <c r="E22" s="7">
        <v>15580.3</v>
      </c>
      <c r="F22" s="8"/>
      <c r="G22" s="8"/>
    </row>
    <row r="23" spans="1:7" ht="30" x14ac:dyDescent="0.2">
      <c r="A23" s="16">
        <f t="shared" si="1"/>
        <v>22</v>
      </c>
      <c r="B23" s="36" t="s">
        <v>400</v>
      </c>
      <c r="C23" s="10"/>
      <c r="D23" s="7">
        <v>14000</v>
      </c>
      <c r="E23" s="7">
        <v>5558.83</v>
      </c>
      <c r="F23" s="42"/>
      <c r="G23" s="8"/>
    </row>
    <row r="24" spans="1:7" x14ac:dyDescent="0.2">
      <c r="A24" s="16">
        <f t="shared" si="1"/>
        <v>23</v>
      </c>
      <c r="B24" s="6" t="s">
        <v>401</v>
      </c>
      <c r="C24" s="10"/>
      <c r="D24" s="7">
        <v>8068.87</v>
      </c>
      <c r="E24" s="7">
        <v>7068.7</v>
      </c>
      <c r="F24" s="8"/>
      <c r="G24" s="8"/>
    </row>
    <row r="25" spans="1:7" x14ac:dyDescent="0.2">
      <c r="A25" s="16">
        <f t="shared" si="1"/>
        <v>24</v>
      </c>
      <c r="B25" s="6" t="s">
        <v>402</v>
      </c>
      <c r="C25" s="7">
        <v>19185.66</v>
      </c>
      <c r="D25" s="7">
        <v>8000</v>
      </c>
      <c r="E25" s="7">
        <v>25185.66</v>
      </c>
      <c r="F25" s="8"/>
      <c r="G25" s="8"/>
    </row>
    <row r="26" spans="1:7" x14ac:dyDescent="0.2">
      <c r="A26" s="16">
        <f t="shared" si="1"/>
        <v>25</v>
      </c>
      <c r="B26" s="36" t="s">
        <v>403</v>
      </c>
      <c r="C26" s="10"/>
      <c r="D26" s="7">
        <v>17136.82</v>
      </c>
      <c r="E26" s="7">
        <v>11791.83</v>
      </c>
      <c r="F26" s="42"/>
      <c r="G26" s="8"/>
    </row>
    <row r="27" spans="1:7" ht="30" x14ac:dyDescent="0.2">
      <c r="A27" s="16">
        <f t="shared" si="1"/>
        <v>26</v>
      </c>
      <c r="B27" s="36" t="s">
        <v>404</v>
      </c>
      <c r="C27" s="10"/>
      <c r="D27" s="7">
        <v>18179.830000000002</v>
      </c>
      <c r="E27" s="7">
        <v>2515.61</v>
      </c>
      <c r="F27" s="42"/>
      <c r="G27" s="8"/>
    </row>
    <row r="28" spans="1:7" s="35" customFormat="1" ht="18.75" customHeight="1" x14ac:dyDescent="0.2">
      <c r="A28" s="32"/>
      <c r="B28" s="33" t="s">
        <v>21</v>
      </c>
      <c r="C28" s="34">
        <f>SUM(C2:C27)</f>
        <v>124183.80000000003</v>
      </c>
      <c r="D28" s="34">
        <f t="shared" ref="D28:E28" si="2">SUM(D2:D27)</f>
        <v>321542.52</v>
      </c>
      <c r="E28" s="34">
        <f t="shared" si="2"/>
        <v>372449.54</v>
      </c>
      <c r="F28" s="32"/>
      <c r="G28" s="3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K39" sqref="K39"/>
    </sheetView>
  </sheetViews>
  <sheetFormatPr defaultRowHeight="15" x14ac:dyDescent="0.2"/>
  <cols>
    <col min="1" max="1" width="5.83203125" style="17" customWidth="1"/>
    <col min="2" max="2" width="13.1640625" style="9" customWidth="1"/>
    <col min="3" max="3" width="14.6640625" style="9" customWidth="1"/>
    <col min="4" max="4" width="15" style="9" customWidth="1"/>
    <col min="5" max="5" width="16.1640625" style="9" customWidth="1"/>
    <col min="6" max="6" width="12.83203125" style="9" customWidth="1"/>
    <col min="7" max="7" width="15.83203125" style="9" customWidth="1"/>
  </cols>
  <sheetData>
    <row r="1" spans="1:7" s="5" customFormat="1" ht="48.75" customHeight="1" x14ac:dyDescent="0.2">
      <c r="A1" s="24"/>
      <c r="B1" s="24" t="s">
        <v>22</v>
      </c>
      <c r="C1" s="24" t="s">
        <v>23</v>
      </c>
      <c r="D1" s="24" t="s">
        <v>24</v>
      </c>
      <c r="E1" s="24" t="s">
        <v>25</v>
      </c>
      <c r="F1" s="24" t="s">
        <v>26</v>
      </c>
      <c r="G1" s="24" t="s">
        <v>27</v>
      </c>
    </row>
    <row r="2" spans="1:7" x14ac:dyDescent="0.2">
      <c r="A2" s="16">
        <v>1</v>
      </c>
      <c r="B2" s="6" t="s">
        <v>405</v>
      </c>
      <c r="C2" s="10"/>
      <c r="D2" s="7">
        <v>1233.8499999999999</v>
      </c>
      <c r="E2" s="7">
        <v>1201.47</v>
      </c>
      <c r="F2" s="16"/>
      <c r="G2" s="16"/>
    </row>
    <row r="3" spans="1:7" x14ac:dyDescent="0.2">
      <c r="A3" s="16">
        <f>A2+1</f>
        <v>2</v>
      </c>
      <c r="B3" s="36" t="s">
        <v>406</v>
      </c>
      <c r="C3" s="10"/>
      <c r="D3" s="7">
        <v>12560.18</v>
      </c>
      <c r="E3" s="7">
        <v>1260.18</v>
      </c>
      <c r="F3" s="42"/>
      <c r="G3" s="8"/>
    </row>
    <row r="4" spans="1:7" x14ac:dyDescent="0.2">
      <c r="A4" s="16">
        <f t="shared" ref="A4:A38" si="0">A3+1</f>
        <v>3</v>
      </c>
      <c r="B4" s="36" t="s">
        <v>407</v>
      </c>
      <c r="C4" s="11">
        <v>500.38</v>
      </c>
      <c r="D4" s="7">
        <v>1119.01</v>
      </c>
      <c r="E4" s="7">
        <v>1119.3900000000001</v>
      </c>
      <c r="F4" s="42"/>
      <c r="G4" s="8"/>
    </row>
    <row r="5" spans="1:7" x14ac:dyDescent="0.2">
      <c r="A5" s="16">
        <f t="shared" si="0"/>
        <v>4</v>
      </c>
      <c r="B5" s="36" t="s">
        <v>408</v>
      </c>
      <c r="C5" s="10"/>
      <c r="D5" s="7">
        <v>9292.31</v>
      </c>
      <c r="E5" s="7">
        <v>9182.8700000000008</v>
      </c>
      <c r="F5" s="42"/>
      <c r="G5" s="8"/>
    </row>
    <row r="6" spans="1:7" x14ac:dyDescent="0.2">
      <c r="A6" s="16">
        <f t="shared" si="0"/>
        <v>5</v>
      </c>
      <c r="B6" s="19" t="s">
        <v>409</v>
      </c>
      <c r="C6" s="10"/>
      <c r="D6" s="7">
        <v>8013.82</v>
      </c>
      <c r="E6" s="7">
        <v>4775.4399999999996</v>
      </c>
      <c r="F6" s="8"/>
      <c r="G6" s="8"/>
    </row>
    <row r="7" spans="1:7" x14ac:dyDescent="0.2">
      <c r="A7" s="16">
        <f t="shared" si="0"/>
        <v>6</v>
      </c>
      <c r="B7" s="36" t="s">
        <v>410</v>
      </c>
      <c r="C7" s="10"/>
      <c r="D7" s="7">
        <v>12916.71</v>
      </c>
      <c r="E7" s="7">
        <v>12102.78</v>
      </c>
      <c r="F7" s="42"/>
      <c r="G7" s="8"/>
    </row>
    <row r="8" spans="1:7" x14ac:dyDescent="0.2">
      <c r="A8" s="16">
        <f t="shared" si="0"/>
        <v>7</v>
      </c>
      <c r="B8" s="6" t="s">
        <v>411</v>
      </c>
      <c r="C8" s="7">
        <v>24192.03</v>
      </c>
      <c r="D8" s="7">
        <v>14379.68</v>
      </c>
      <c r="E8" s="7">
        <v>38571.71</v>
      </c>
      <c r="F8" s="8"/>
      <c r="G8" s="8"/>
    </row>
    <row r="9" spans="1:7" x14ac:dyDescent="0.2">
      <c r="A9" s="16">
        <f t="shared" si="0"/>
        <v>8</v>
      </c>
      <c r="B9" s="6" t="s">
        <v>412</v>
      </c>
      <c r="C9" s="10"/>
      <c r="D9" s="7">
        <v>2247.1</v>
      </c>
      <c r="E9" s="7">
        <v>2238.48</v>
      </c>
      <c r="F9" s="8"/>
      <c r="G9" s="8"/>
    </row>
    <row r="10" spans="1:7" x14ac:dyDescent="0.2">
      <c r="A10" s="16">
        <f t="shared" si="0"/>
        <v>9</v>
      </c>
      <c r="B10" s="6" t="s">
        <v>413</v>
      </c>
      <c r="C10" s="10"/>
      <c r="D10" s="7">
        <v>4500</v>
      </c>
      <c r="E10" s="7">
        <v>4499</v>
      </c>
      <c r="F10" s="8"/>
      <c r="G10" s="8"/>
    </row>
    <row r="11" spans="1:7" x14ac:dyDescent="0.2">
      <c r="A11" s="16">
        <f t="shared" si="0"/>
        <v>10</v>
      </c>
      <c r="B11" s="6" t="s">
        <v>414</v>
      </c>
      <c r="C11" s="7">
        <v>23350</v>
      </c>
      <c r="D11" s="7">
        <v>12300</v>
      </c>
      <c r="E11" s="7">
        <v>35650</v>
      </c>
      <c r="F11" s="8"/>
      <c r="G11" s="8"/>
    </row>
    <row r="12" spans="1:7" x14ac:dyDescent="0.2">
      <c r="A12" s="16">
        <f t="shared" si="0"/>
        <v>11</v>
      </c>
      <c r="B12" s="6" t="s">
        <v>415</v>
      </c>
      <c r="C12" s="7">
        <v>9100</v>
      </c>
      <c r="D12" s="7">
        <v>4500</v>
      </c>
      <c r="E12" s="7">
        <v>13600</v>
      </c>
      <c r="F12" s="8"/>
      <c r="G12" s="8"/>
    </row>
    <row r="13" spans="1:7" x14ac:dyDescent="0.2">
      <c r="A13" s="16">
        <f t="shared" si="0"/>
        <v>12</v>
      </c>
      <c r="B13" s="6" t="s">
        <v>416</v>
      </c>
      <c r="C13" s="7">
        <v>7000</v>
      </c>
      <c r="D13" s="7">
        <v>12200</v>
      </c>
      <c r="E13" s="7">
        <v>19200</v>
      </c>
      <c r="F13" s="8"/>
      <c r="G13" s="8"/>
    </row>
    <row r="14" spans="1:7" x14ac:dyDescent="0.2">
      <c r="A14" s="16">
        <f t="shared" si="0"/>
        <v>13</v>
      </c>
      <c r="B14" s="36" t="s">
        <v>417</v>
      </c>
      <c r="C14" s="10"/>
      <c r="D14" s="7">
        <v>13332.89</v>
      </c>
      <c r="E14" s="7">
        <v>2067.16</v>
      </c>
      <c r="F14" s="42"/>
      <c r="G14" s="8"/>
    </row>
    <row r="15" spans="1:7" x14ac:dyDescent="0.2">
      <c r="A15" s="16">
        <f t="shared" si="0"/>
        <v>14</v>
      </c>
      <c r="B15" s="36" t="s">
        <v>418</v>
      </c>
      <c r="C15" s="10"/>
      <c r="D15" s="7">
        <v>1219.1600000000001</v>
      </c>
      <c r="E15" s="7">
        <v>1218.6500000000001</v>
      </c>
      <c r="F15" s="42"/>
      <c r="G15" s="8"/>
    </row>
    <row r="16" spans="1:7" ht="30" x14ac:dyDescent="0.2">
      <c r="A16" s="16">
        <f t="shared" si="0"/>
        <v>15</v>
      </c>
      <c r="B16" s="36" t="s">
        <v>419</v>
      </c>
      <c r="C16" s="10"/>
      <c r="D16" s="7">
        <v>14300</v>
      </c>
      <c r="E16" s="7">
        <v>5025.66</v>
      </c>
      <c r="F16" s="42"/>
      <c r="G16" s="8"/>
    </row>
    <row r="17" spans="1:7" x14ac:dyDescent="0.2">
      <c r="A17" s="16">
        <f t="shared" si="0"/>
        <v>16</v>
      </c>
      <c r="B17" s="6" t="s">
        <v>420</v>
      </c>
      <c r="C17" s="7">
        <v>14291.38</v>
      </c>
      <c r="D17" s="7">
        <v>4500</v>
      </c>
      <c r="E17" s="7">
        <v>18791.38</v>
      </c>
      <c r="F17" s="8"/>
      <c r="G17" s="8"/>
    </row>
    <row r="18" spans="1:7" x14ac:dyDescent="0.2">
      <c r="A18" s="16">
        <f t="shared" si="0"/>
        <v>17</v>
      </c>
      <c r="B18" s="6" t="s">
        <v>421</v>
      </c>
      <c r="C18" s="7">
        <v>8372.86</v>
      </c>
      <c r="D18" s="7">
        <v>13103.03</v>
      </c>
      <c r="E18" s="7">
        <v>13102.89</v>
      </c>
      <c r="F18" s="8"/>
      <c r="G18" s="8"/>
    </row>
    <row r="19" spans="1:7" x14ac:dyDescent="0.2">
      <c r="A19" s="16">
        <f t="shared" si="0"/>
        <v>18</v>
      </c>
      <c r="B19" s="6" t="s">
        <v>422</v>
      </c>
      <c r="C19" s="7">
        <v>25542.42</v>
      </c>
      <c r="D19" s="7">
        <v>12300</v>
      </c>
      <c r="E19" s="7">
        <v>37842.42</v>
      </c>
      <c r="F19" s="8"/>
      <c r="G19" s="8"/>
    </row>
    <row r="20" spans="1:7" x14ac:dyDescent="0.2">
      <c r="A20" s="16">
        <f t="shared" si="0"/>
        <v>19</v>
      </c>
      <c r="B20" s="6" t="s">
        <v>423</v>
      </c>
      <c r="C20" s="10"/>
      <c r="D20" s="7">
        <v>1088.1600000000001</v>
      </c>
      <c r="E20" s="11">
        <v>667.64</v>
      </c>
      <c r="F20" s="8"/>
      <c r="G20" s="8"/>
    </row>
    <row r="21" spans="1:7" x14ac:dyDescent="0.2">
      <c r="A21" s="16">
        <f t="shared" si="0"/>
        <v>20</v>
      </c>
      <c r="B21" s="36" t="s">
        <v>424</v>
      </c>
      <c r="C21" s="10"/>
      <c r="D21" s="11">
        <v>355.19</v>
      </c>
      <c r="E21" s="11">
        <v>355.07</v>
      </c>
      <c r="F21" s="42"/>
      <c r="G21" s="8"/>
    </row>
    <row r="22" spans="1:7" x14ac:dyDescent="0.2">
      <c r="A22" s="16">
        <f t="shared" si="0"/>
        <v>21</v>
      </c>
      <c r="B22" s="6" t="s">
        <v>425</v>
      </c>
      <c r="C22" s="10"/>
      <c r="D22" s="7">
        <v>4892.1099999999997</v>
      </c>
      <c r="E22" s="7">
        <v>4891.7700000000004</v>
      </c>
      <c r="F22" s="8"/>
      <c r="G22" s="8"/>
    </row>
    <row r="23" spans="1:7" x14ac:dyDescent="0.2">
      <c r="A23" s="16">
        <f t="shared" si="0"/>
        <v>22</v>
      </c>
      <c r="B23" s="36" t="s">
        <v>426</v>
      </c>
      <c r="C23" s="10"/>
      <c r="D23" s="7">
        <v>17693.75</v>
      </c>
      <c r="E23" s="7">
        <v>17626.96</v>
      </c>
      <c r="F23" s="42"/>
      <c r="G23" s="8"/>
    </row>
    <row r="24" spans="1:7" x14ac:dyDescent="0.2">
      <c r="A24" s="16">
        <f t="shared" si="0"/>
        <v>23</v>
      </c>
      <c r="B24" s="36" t="s">
        <v>427</v>
      </c>
      <c r="C24" s="10"/>
      <c r="D24" s="7">
        <v>2770.5</v>
      </c>
      <c r="E24" s="7">
        <v>2770.16</v>
      </c>
      <c r="F24" s="42"/>
      <c r="G24" s="8"/>
    </row>
    <row r="25" spans="1:7" x14ac:dyDescent="0.2">
      <c r="A25" s="16">
        <f t="shared" si="0"/>
        <v>24</v>
      </c>
      <c r="B25" s="6" t="s">
        <v>428</v>
      </c>
      <c r="C25" s="10"/>
      <c r="D25" s="7">
        <v>12431.8</v>
      </c>
      <c r="E25" s="7">
        <v>7007.21</v>
      </c>
      <c r="F25" s="8"/>
      <c r="G25" s="8"/>
    </row>
    <row r="26" spans="1:7" x14ac:dyDescent="0.2">
      <c r="A26" s="16">
        <f t="shared" si="0"/>
        <v>25</v>
      </c>
      <c r="B26" s="36" t="s">
        <v>429</v>
      </c>
      <c r="C26" s="10"/>
      <c r="D26" s="7">
        <v>3048.65</v>
      </c>
      <c r="E26" s="11">
        <v>847.83</v>
      </c>
      <c r="F26" s="42"/>
      <c r="G26" s="8"/>
    </row>
    <row r="27" spans="1:7" x14ac:dyDescent="0.2">
      <c r="A27" s="16">
        <f t="shared" si="0"/>
        <v>26</v>
      </c>
      <c r="B27" s="36" t="s">
        <v>430</v>
      </c>
      <c r="C27" s="10"/>
      <c r="D27" s="7">
        <v>2000</v>
      </c>
      <c r="E27" s="7">
        <v>1000</v>
      </c>
      <c r="F27" s="42"/>
      <c r="G27" s="8"/>
    </row>
    <row r="28" spans="1:7" x14ac:dyDescent="0.2">
      <c r="A28" s="16">
        <f t="shared" si="0"/>
        <v>27</v>
      </c>
      <c r="B28" s="19" t="s">
        <v>431</v>
      </c>
      <c r="C28" s="10"/>
      <c r="D28" s="7">
        <v>12492.96</v>
      </c>
      <c r="E28" s="7">
        <v>10600.66</v>
      </c>
      <c r="F28" s="8"/>
      <c r="G28" s="8"/>
    </row>
    <row r="29" spans="1:7" x14ac:dyDescent="0.2">
      <c r="A29" s="16">
        <f t="shared" si="0"/>
        <v>28</v>
      </c>
      <c r="B29" s="36" t="s">
        <v>432</v>
      </c>
      <c r="C29" s="10"/>
      <c r="D29" s="7">
        <v>2127.54</v>
      </c>
      <c r="E29" s="11">
        <v>927.54</v>
      </c>
      <c r="F29" s="42"/>
      <c r="G29" s="8"/>
    </row>
    <row r="30" spans="1:7" x14ac:dyDescent="0.2">
      <c r="A30" s="16">
        <f t="shared" si="0"/>
        <v>29</v>
      </c>
      <c r="B30" s="6" t="s">
        <v>433</v>
      </c>
      <c r="C30" s="7">
        <v>8756.66</v>
      </c>
      <c r="D30" s="7">
        <v>13007.99</v>
      </c>
      <c r="E30" s="7">
        <v>21764.65</v>
      </c>
      <c r="F30" s="8"/>
      <c r="G30" s="8"/>
    </row>
    <row r="31" spans="1:7" x14ac:dyDescent="0.2">
      <c r="A31" s="16">
        <f t="shared" si="0"/>
        <v>30</v>
      </c>
      <c r="B31" s="36" t="s">
        <v>434</v>
      </c>
      <c r="C31" s="10"/>
      <c r="D31" s="7">
        <v>11300</v>
      </c>
      <c r="E31" s="7">
        <v>1229.29</v>
      </c>
      <c r="F31" s="42"/>
      <c r="G31" s="8"/>
    </row>
    <row r="32" spans="1:7" x14ac:dyDescent="0.2">
      <c r="A32" s="16">
        <f t="shared" si="0"/>
        <v>31</v>
      </c>
      <c r="B32" s="6" t="s">
        <v>435</v>
      </c>
      <c r="C32" s="10"/>
      <c r="D32" s="7">
        <v>12300</v>
      </c>
      <c r="E32" s="7">
        <v>11858.79</v>
      </c>
      <c r="F32" s="8"/>
      <c r="G32" s="8"/>
    </row>
    <row r="33" spans="1:7" x14ac:dyDescent="0.2">
      <c r="A33" s="16">
        <f t="shared" si="0"/>
        <v>32</v>
      </c>
      <c r="B33" s="6" t="s">
        <v>436</v>
      </c>
      <c r="C33" s="10"/>
      <c r="D33" s="7">
        <v>2548.1</v>
      </c>
      <c r="E33" s="7">
        <v>1466.62</v>
      </c>
      <c r="F33" s="8"/>
      <c r="G33" s="8"/>
    </row>
    <row r="34" spans="1:7" x14ac:dyDescent="0.2">
      <c r="A34" s="16">
        <f t="shared" si="0"/>
        <v>33</v>
      </c>
      <c r="B34" s="36" t="s">
        <v>437</v>
      </c>
      <c r="C34" s="10"/>
      <c r="D34" s="7">
        <v>12305.67</v>
      </c>
      <c r="E34" s="7">
        <v>4401.68</v>
      </c>
      <c r="F34" s="42"/>
      <c r="G34" s="8"/>
    </row>
    <row r="35" spans="1:7" x14ac:dyDescent="0.2">
      <c r="A35" s="16">
        <f t="shared" si="0"/>
        <v>34</v>
      </c>
      <c r="B35" s="6" t="s">
        <v>438</v>
      </c>
      <c r="C35" s="10"/>
      <c r="D35" s="7">
        <v>3500</v>
      </c>
      <c r="E35" s="7">
        <v>1000</v>
      </c>
      <c r="F35" s="8"/>
      <c r="G35" s="8"/>
    </row>
    <row r="36" spans="1:7" x14ac:dyDescent="0.2">
      <c r="A36" s="16">
        <f t="shared" si="0"/>
        <v>35</v>
      </c>
      <c r="B36" s="36" t="s">
        <v>439</v>
      </c>
      <c r="C36" s="10"/>
      <c r="D36" s="7">
        <v>1876.01</v>
      </c>
      <c r="E36" s="7">
        <v>1876.01</v>
      </c>
      <c r="F36" s="42"/>
      <c r="G36" s="8"/>
    </row>
    <row r="37" spans="1:7" x14ac:dyDescent="0.2">
      <c r="A37" s="16">
        <f t="shared" si="0"/>
        <v>36</v>
      </c>
      <c r="B37" s="6" t="s">
        <v>440</v>
      </c>
      <c r="C37" s="7">
        <v>9000</v>
      </c>
      <c r="D37" s="7">
        <v>4500</v>
      </c>
      <c r="E37" s="7">
        <v>13500</v>
      </c>
      <c r="F37" s="8"/>
      <c r="G37" s="8"/>
    </row>
    <row r="38" spans="1:7" x14ac:dyDescent="0.2">
      <c r="A38" s="16">
        <f t="shared" si="0"/>
        <v>37</v>
      </c>
      <c r="B38" s="6" t="s">
        <v>441</v>
      </c>
      <c r="C38" s="7">
        <v>19540.689999999999</v>
      </c>
      <c r="D38" s="7">
        <v>4500</v>
      </c>
      <c r="E38" s="7">
        <v>24040.69</v>
      </c>
      <c r="F38" s="8"/>
      <c r="G38" s="8"/>
    </row>
    <row r="39" spans="1:7" s="35" customFormat="1" ht="19.5" customHeight="1" x14ac:dyDescent="0.2">
      <c r="A39" s="32"/>
      <c r="B39" s="33" t="s">
        <v>21</v>
      </c>
      <c r="C39" s="34">
        <f>SUM(C2:C38)</f>
        <v>149646.42000000001</v>
      </c>
      <c r="D39" s="34">
        <f t="shared" ref="D39:E39" si="1">SUM(D2:D38)</f>
        <v>278756.17</v>
      </c>
      <c r="E39" s="34">
        <f t="shared" si="1"/>
        <v>349282.04999999993</v>
      </c>
      <c r="F39" s="32"/>
      <c r="G39" s="3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J31" sqref="J31"/>
    </sheetView>
  </sheetViews>
  <sheetFormatPr defaultRowHeight="15" x14ac:dyDescent="0.2"/>
  <cols>
    <col min="1" max="1" width="5" style="17" customWidth="1"/>
    <col min="2" max="2" width="12" style="9" customWidth="1"/>
    <col min="3" max="3" width="16.1640625" style="9" customWidth="1"/>
    <col min="4" max="4" width="14.6640625" style="9" customWidth="1"/>
    <col min="5" max="5" width="15.1640625" style="9" customWidth="1"/>
    <col min="6" max="6" width="13.1640625" style="17" customWidth="1"/>
    <col min="7" max="7" width="15.83203125" style="17" customWidth="1"/>
  </cols>
  <sheetData>
    <row r="1" spans="1:7" s="5" customFormat="1" ht="48.75" customHeight="1" x14ac:dyDescent="0.2">
      <c r="A1" s="24"/>
      <c r="B1" s="24" t="s">
        <v>22</v>
      </c>
      <c r="C1" s="24" t="s">
        <v>23</v>
      </c>
      <c r="D1" s="24" t="s">
        <v>24</v>
      </c>
      <c r="E1" s="24" t="s">
        <v>25</v>
      </c>
      <c r="F1" s="24" t="s">
        <v>26</v>
      </c>
      <c r="G1" s="24" t="s">
        <v>27</v>
      </c>
    </row>
    <row r="2" spans="1:7" x14ac:dyDescent="0.2">
      <c r="A2" s="16">
        <v>1</v>
      </c>
      <c r="B2" s="6" t="s">
        <v>442</v>
      </c>
      <c r="C2" s="7">
        <v>5700</v>
      </c>
      <c r="D2" s="7">
        <v>4500</v>
      </c>
      <c r="E2" s="7">
        <v>10200</v>
      </c>
      <c r="F2" s="16"/>
      <c r="G2" s="16"/>
    </row>
    <row r="3" spans="1:7" x14ac:dyDescent="0.2">
      <c r="A3" s="16">
        <f>A2+1</f>
        <v>2</v>
      </c>
      <c r="B3" s="36" t="s">
        <v>443</v>
      </c>
      <c r="C3" s="10"/>
      <c r="D3" s="7">
        <v>4500</v>
      </c>
      <c r="E3" s="7">
        <v>4500</v>
      </c>
      <c r="F3" s="37"/>
      <c r="G3" s="16"/>
    </row>
    <row r="4" spans="1:7" x14ac:dyDescent="0.2">
      <c r="A4" s="16">
        <f t="shared" ref="A4:A30" si="0">A3+1</f>
        <v>3</v>
      </c>
      <c r="B4" s="6" t="s">
        <v>444</v>
      </c>
      <c r="C4" s="7">
        <v>41250.54</v>
      </c>
      <c r="D4" s="7">
        <v>17241.04</v>
      </c>
      <c r="E4" s="7">
        <v>60071.58</v>
      </c>
      <c r="F4" s="16"/>
      <c r="G4" s="16"/>
    </row>
    <row r="5" spans="1:7" x14ac:dyDescent="0.2">
      <c r="A5" s="16">
        <f t="shared" si="0"/>
        <v>4</v>
      </c>
      <c r="B5" s="19" t="s">
        <v>445</v>
      </c>
      <c r="C5" s="10"/>
      <c r="D5" s="7">
        <v>5648.23</v>
      </c>
      <c r="E5" s="7">
        <v>3447.06</v>
      </c>
      <c r="F5" s="16"/>
      <c r="G5" s="16"/>
    </row>
    <row r="6" spans="1:7" x14ac:dyDescent="0.2">
      <c r="A6" s="16">
        <f t="shared" si="0"/>
        <v>5</v>
      </c>
      <c r="B6" s="6" t="s">
        <v>446</v>
      </c>
      <c r="C6" s="10"/>
      <c r="D6" s="7">
        <v>22748.49</v>
      </c>
      <c r="E6" s="7">
        <v>7001.41</v>
      </c>
      <c r="F6" s="16"/>
      <c r="G6" s="16"/>
    </row>
    <row r="7" spans="1:7" x14ac:dyDescent="0.2">
      <c r="A7" s="41">
        <f t="shared" si="0"/>
        <v>6</v>
      </c>
      <c r="B7" s="36" t="s">
        <v>447</v>
      </c>
      <c r="C7" s="38">
        <v>4650</v>
      </c>
      <c r="D7" s="38">
        <v>8000</v>
      </c>
      <c r="E7" s="38">
        <v>12650</v>
      </c>
      <c r="F7" s="37"/>
      <c r="G7" s="37"/>
    </row>
    <row r="8" spans="1:7" x14ac:dyDescent="0.2">
      <c r="A8" s="41">
        <f t="shared" si="0"/>
        <v>7</v>
      </c>
      <c r="B8" s="6" t="s">
        <v>448</v>
      </c>
      <c r="C8" s="10"/>
      <c r="D8" s="7">
        <v>1283.6300000000001</v>
      </c>
      <c r="E8" s="7">
        <v>1283.3</v>
      </c>
      <c r="F8" s="16"/>
      <c r="G8" s="16"/>
    </row>
    <row r="9" spans="1:7" x14ac:dyDescent="0.2">
      <c r="A9" s="41">
        <f t="shared" si="0"/>
        <v>8</v>
      </c>
      <c r="B9" s="6" t="s">
        <v>449</v>
      </c>
      <c r="C9" s="7">
        <v>24690</v>
      </c>
      <c r="D9" s="7">
        <v>12200</v>
      </c>
      <c r="E9" s="7">
        <v>38890</v>
      </c>
      <c r="F9" s="16"/>
      <c r="G9" s="16"/>
    </row>
    <row r="10" spans="1:7" x14ac:dyDescent="0.2">
      <c r="A10" s="41">
        <f t="shared" si="0"/>
        <v>9</v>
      </c>
      <c r="B10" s="36" t="s">
        <v>450</v>
      </c>
      <c r="C10" s="38">
        <v>6838.39</v>
      </c>
      <c r="D10" s="38">
        <v>12300</v>
      </c>
      <c r="E10" s="38">
        <v>19138.39</v>
      </c>
      <c r="F10" s="37"/>
      <c r="G10" s="37"/>
    </row>
    <row r="11" spans="1:7" x14ac:dyDescent="0.2">
      <c r="A11" s="41">
        <f t="shared" si="0"/>
        <v>10</v>
      </c>
      <c r="B11" s="36" t="s">
        <v>451</v>
      </c>
      <c r="C11" s="10"/>
      <c r="D11" s="11">
        <v>383.52</v>
      </c>
      <c r="E11" s="11">
        <v>383.37</v>
      </c>
      <c r="F11" s="37"/>
      <c r="G11" s="16"/>
    </row>
    <row r="12" spans="1:7" x14ac:dyDescent="0.2">
      <c r="A12" s="41">
        <f t="shared" si="0"/>
        <v>11</v>
      </c>
      <c r="B12" s="36" t="s">
        <v>452</v>
      </c>
      <c r="C12" s="38">
        <v>5103.87</v>
      </c>
      <c r="D12" s="38">
        <v>12700.61</v>
      </c>
      <c r="E12" s="38">
        <v>17804.48</v>
      </c>
      <c r="F12" s="37"/>
      <c r="G12" s="37"/>
    </row>
    <row r="13" spans="1:7" x14ac:dyDescent="0.2">
      <c r="A13" s="41">
        <f t="shared" si="0"/>
        <v>12</v>
      </c>
      <c r="B13" s="36" t="s">
        <v>453</v>
      </c>
      <c r="C13" s="10"/>
      <c r="D13" s="7">
        <v>7000</v>
      </c>
      <c r="E13" s="7">
        <v>6841.08</v>
      </c>
      <c r="F13" s="37"/>
      <c r="G13" s="16"/>
    </row>
    <row r="14" spans="1:7" x14ac:dyDescent="0.2">
      <c r="A14" s="41">
        <f t="shared" si="0"/>
        <v>13</v>
      </c>
      <c r="B14" s="36" t="s">
        <v>454</v>
      </c>
      <c r="C14" s="10"/>
      <c r="D14" s="7">
        <v>3570.96</v>
      </c>
      <c r="E14" s="7">
        <v>3570.72</v>
      </c>
      <c r="F14" s="37"/>
      <c r="G14" s="16"/>
    </row>
    <row r="15" spans="1:7" x14ac:dyDescent="0.2">
      <c r="A15" s="41">
        <f t="shared" si="0"/>
        <v>14</v>
      </c>
      <c r="B15" s="6" t="s">
        <v>455</v>
      </c>
      <c r="C15" s="10"/>
      <c r="D15" s="7">
        <v>14300</v>
      </c>
      <c r="E15" s="7">
        <v>7300</v>
      </c>
      <c r="F15" s="16"/>
      <c r="G15" s="16"/>
    </row>
    <row r="16" spans="1:7" x14ac:dyDescent="0.2">
      <c r="A16" s="41">
        <f t="shared" si="0"/>
        <v>15</v>
      </c>
      <c r="B16" s="36" t="s">
        <v>456</v>
      </c>
      <c r="C16" s="10"/>
      <c r="D16" s="7">
        <v>3288.44</v>
      </c>
      <c r="E16" s="7">
        <v>3287.96</v>
      </c>
      <c r="F16" s="37"/>
      <c r="G16" s="16"/>
    </row>
    <row r="17" spans="1:7" x14ac:dyDescent="0.2">
      <c r="A17" s="41">
        <f t="shared" si="0"/>
        <v>16</v>
      </c>
      <c r="B17" s="6" t="s">
        <v>457</v>
      </c>
      <c r="C17" s="10"/>
      <c r="D17" s="7">
        <v>3584.73</v>
      </c>
      <c r="E17" s="7">
        <v>1790.89</v>
      </c>
      <c r="F17" s="16"/>
      <c r="G17" s="16"/>
    </row>
    <row r="18" spans="1:7" x14ac:dyDescent="0.2">
      <c r="A18" s="41">
        <f t="shared" si="0"/>
        <v>17</v>
      </c>
      <c r="B18" s="36" t="s">
        <v>458</v>
      </c>
      <c r="C18" s="10"/>
      <c r="D18" s="7">
        <v>7055.43</v>
      </c>
      <c r="E18" s="7">
        <v>6307.91</v>
      </c>
      <c r="F18" s="37"/>
      <c r="G18" s="16"/>
    </row>
    <row r="19" spans="1:7" x14ac:dyDescent="0.2">
      <c r="A19" s="41">
        <f t="shared" si="0"/>
        <v>18</v>
      </c>
      <c r="B19" s="6" t="s">
        <v>459</v>
      </c>
      <c r="C19" s="10"/>
      <c r="D19" s="7">
        <v>12820.4</v>
      </c>
      <c r="E19" s="7">
        <v>12820.4</v>
      </c>
      <c r="F19" s="16"/>
      <c r="G19" s="16"/>
    </row>
    <row r="20" spans="1:7" x14ac:dyDescent="0.2">
      <c r="A20" s="41">
        <f t="shared" si="0"/>
        <v>19</v>
      </c>
      <c r="B20" s="36" t="s">
        <v>460</v>
      </c>
      <c r="C20" s="10"/>
      <c r="D20" s="7">
        <v>45031.16</v>
      </c>
      <c r="E20" s="7">
        <v>8485.67</v>
      </c>
      <c r="F20" s="37"/>
      <c r="G20" s="16"/>
    </row>
    <row r="21" spans="1:7" x14ac:dyDescent="0.2">
      <c r="A21" s="41">
        <f t="shared" si="0"/>
        <v>20</v>
      </c>
      <c r="B21" s="36" t="s">
        <v>461</v>
      </c>
      <c r="C21" s="10"/>
      <c r="D21" s="7">
        <v>1660.15</v>
      </c>
      <c r="E21" s="7">
        <v>1329.14</v>
      </c>
      <c r="F21" s="37"/>
      <c r="G21" s="16"/>
    </row>
    <row r="22" spans="1:7" x14ac:dyDescent="0.2">
      <c r="A22" s="41">
        <f t="shared" si="0"/>
        <v>21</v>
      </c>
      <c r="B22" s="36" t="s">
        <v>462</v>
      </c>
      <c r="C22" s="10"/>
      <c r="D22" s="7">
        <v>14800</v>
      </c>
      <c r="E22" s="11">
        <v>734.79</v>
      </c>
      <c r="F22" s="37"/>
      <c r="G22" s="16"/>
    </row>
    <row r="23" spans="1:7" x14ac:dyDescent="0.2">
      <c r="A23" s="41">
        <f t="shared" si="0"/>
        <v>22</v>
      </c>
      <c r="B23" s="36" t="s">
        <v>463</v>
      </c>
      <c r="C23" s="10"/>
      <c r="D23" s="7">
        <v>2045.04</v>
      </c>
      <c r="E23" s="11">
        <v>521.34</v>
      </c>
      <c r="F23" s="37"/>
      <c r="G23" s="16"/>
    </row>
    <row r="24" spans="1:7" x14ac:dyDescent="0.2">
      <c r="A24" s="41">
        <f t="shared" si="0"/>
        <v>23</v>
      </c>
      <c r="B24" s="36" t="s">
        <v>464</v>
      </c>
      <c r="C24" s="10"/>
      <c r="D24" s="7">
        <v>15531.27</v>
      </c>
      <c r="E24" s="7">
        <v>2230.71</v>
      </c>
      <c r="F24" s="37"/>
      <c r="G24" s="16"/>
    </row>
    <row r="25" spans="1:7" ht="30" x14ac:dyDescent="0.2">
      <c r="A25" s="41">
        <f t="shared" si="0"/>
        <v>24</v>
      </c>
      <c r="B25" s="36" t="s">
        <v>465</v>
      </c>
      <c r="C25" s="40">
        <v>607.42999999999995</v>
      </c>
      <c r="D25" s="38">
        <v>21551.69</v>
      </c>
      <c r="E25" s="38">
        <v>21550.12</v>
      </c>
      <c r="F25" s="37"/>
      <c r="G25" s="37"/>
    </row>
    <row r="26" spans="1:7" x14ac:dyDescent="0.2">
      <c r="A26" s="16">
        <f t="shared" si="0"/>
        <v>25</v>
      </c>
      <c r="B26" s="6" t="s">
        <v>466</v>
      </c>
      <c r="C26" s="7">
        <v>29332</v>
      </c>
      <c r="D26" s="7">
        <v>4500</v>
      </c>
      <c r="E26" s="7">
        <v>33832</v>
      </c>
      <c r="F26" s="16"/>
      <c r="G26" s="16"/>
    </row>
    <row r="27" spans="1:7" x14ac:dyDescent="0.2">
      <c r="A27" s="16">
        <f t="shared" si="0"/>
        <v>26</v>
      </c>
      <c r="B27" s="6" t="s">
        <v>467</v>
      </c>
      <c r="C27" s="10"/>
      <c r="D27" s="7">
        <v>14123.01</v>
      </c>
      <c r="E27" s="7">
        <v>5822.98</v>
      </c>
      <c r="F27" s="16"/>
      <c r="G27" s="16"/>
    </row>
    <row r="28" spans="1:7" x14ac:dyDescent="0.2">
      <c r="A28" s="16">
        <f t="shared" si="0"/>
        <v>27</v>
      </c>
      <c r="B28" s="36" t="s">
        <v>468</v>
      </c>
      <c r="C28" s="10"/>
      <c r="D28" s="7">
        <v>4500</v>
      </c>
      <c r="E28" s="7">
        <v>1600</v>
      </c>
      <c r="F28" s="37"/>
      <c r="G28" s="16"/>
    </row>
    <row r="29" spans="1:7" x14ac:dyDescent="0.2">
      <c r="A29" s="16">
        <f t="shared" si="0"/>
        <v>28</v>
      </c>
      <c r="B29" s="36" t="s">
        <v>469</v>
      </c>
      <c r="C29" s="10"/>
      <c r="D29" s="7">
        <v>3392.19</v>
      </c>
      <c r="E29" s="7">
        <v>3391.47</v>
      </c>
      <c r="F29" s="37"/>
      <c r="G29" s="16"/>
    </row>
    <row r="30" spans="1:7" x14ac:dyDescent="0.2">
      <c r="A30" s="16">
        <f t="shared" si="0"/>
        <v>29</v>
      </c>
      <c r="B30" s="6" t="s">
        <v>470</v>
      </c>
      <c r="C30" s="10"/>
      <c r="D30" s="7">
        <v>12020.36</v>
      </c>
      <c r="E30" s="7">
        <v>11985.39</v>
      </c>
      <c r="F30" s="16"/>
      <c r="G30" s="16"/>
    </row>
    <row r="31" spans="1:7" s="35" customFormat="1" ht="21.75" customHeight="1" x14ac:dyDescent="0.2">
      <c r="A31" s="32"/>
      <c r="B31" s="33" t="s">
        <v>21</v>
      </c>
      <c r="C31" s="34">
        <f>SUM(C2:C30)</f>
        <v>118172.23</v>
      </c>
      <c r="D31" s="34">
        <f t="shared" ref="D31:E31" si="1">SUM(D2:D30)</f>
        <v>292280.34999999998</v>
      </c>
      <c r="E31" s="34">
        <f t="shared" si="1"/>
        <v>308772.15999999997</v>
      </c>
      <c r="F31" s="32"/>
      <c r="G31" s="3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J31" sqref="J31"/>
    </sheetView>
  </sheetViews>
  <sheetFormatPr defaultRowHeight="15" x14ac:dyDescent="0.2"/>
  <cols>
    <col min="1" max="1" width="5.1640625" style="17" customWidth="1"/>
    <col min="2" max="2" width="15" style="9" customWidth="1"/>
    <col min="3" max="4" width="15.1640625" style="9" customWidth="1"/>
    <col min="5" max="5" width="15.83203125" style="9" customWidth="1"/>
    <col min="6" max="6" width="13.33203125" style="17" customWidth="1"/>
    <col min="7" max="7" width="17" style="17" customWidth="1"/>
  </cols>
  <sheetData>
    <row r="1" spans="1:7" s="5" customFormat="1" ht="48.75" customHeight="1" x14ac:dyDescent="0.2">
      <c r="A1" s="24"/>
      <c r="B1" s="24" t="s">
        <v>22</v>
      </c>
      <c r="C1" s="24" t="s">
        <v>23</v>
      </c>
      <c r="D1" s="24" t="s">
        <v>24</v>
      </c>
      <c r="E1" s="24" t="s">
        <v>25</v>
      </c>
      <c r="F1" s="24" t="s">
        <v>26</v>
      </c>
      <c r="G1" s="24" t="s">
        <v>27</v>
      </c>
    </row>
    <row r="2" spans="1:7" x14ac:dyDescent="0.2">
      <c r="A2" s="16">
        <v>1</v>
      </c>
      <c r="B2" s="6" t="s">
        <v>471</v>
      </c>
      <c r="C2" s="7">
        <v>50743.56</v>
      </c>
      <c r="D2" s="7">
        <v>8005.04</v>
      </c>
      <c r="E2" s="7">
        <v>60748.6</v>
      </c>
      <c r="F2" s="16"/>
      <c r="G2" s="16"/>
    </row>
    <row r="3" spans="1:7" x14ac:dyDescent="0.2">
      <c r="A3" s="16">
        <f t="shared" ref="A3:A32" si="0">A2+1</f>
        <v>2</v>
      </c>
      <c r="B3" s="6" t="s">
        <v>472</v>
      </c>
      <c r="C3" s="10"/>
      <c r="D3" s="7">
        <v>2734.16</v>
      </c>
      <c r="E3" s="7">
        <v>2734.01</v>
      </c>
      <c r="F3" s="16"/>
      <c r="G3" s="16"/>
    </row>
    <row r="4" spans="1:7" x14ac:dyDescent="0.2">
      <c r="A4" s="16">
        <f t="shared" si="0"/>
        <v>3</v>
      </c>
      <c r="B4" s="19" t="s">
        <v>473</v>
      </c>
      <c r="C4" s="10"/>
      <c r="D4" s="7">
        <v>29474.400000000001</v>
      </c>
      <c r="E4" s="7">
        <v>9462.4</v>
      </c>
      <c r="F4" s="16"/>
      <c r="G4" s="16"/>
    </row>
    <row r="5" spans="1:7" x14ac:dyDescent="0.2">
      <c r="A5" s="41">
        <f t="shared" si="0"/>
        <v>4</v>
      </c>
      <c r="B5" s="36" t="s">
        <v>474</v>
      </c>
      <c r="C5" s="38">
        <v>12705.05</v>
      </c>
      <c r="D5" s="38">
        <v>11184.85</v>
      </c>
      <c r="E5" s="38">
        <v>18889.900000000001</v>
      </c>
      <c r="F5" s="37"/>
      <c r="G5" s="37"/>
    </row>
    <row r="6" spans="1:7" ht="30" x14ac:dyDescent="0.2">
      <c r="A6" s="16">
        <f t="shared" si="0"/>
        <v>5</v>
      </c>
      <c r="B6" s="36" t="s">
        <v>475</v>
      </c>
      <c r="C6" s="10"/>
      <c r="D6" s="7">
        <v>14800</v>
      </c>
      <c r="E6" s="7">
        <v>2286.29</v>
      </c>
      <c r="F6" s="37"/>
      <c r="G6" s="16"/>
    </row>
    <row r="7" spans="1:7" x14ac:dyDescent="0.2">
      <c r="A7" s="16">
        <f t="shared" si="0"/>
        <v>6</v>
      </c>
      <c r="B7" s="6" t="s">
        <v>476</v>
      </c>
      <c r="C7" s="10"/>
      <c r="D7" s="7">
        <v>13221.96</v>
      </c>
      <c r="E7" s="7">
        <v>2832.54</v>
      </c>
      <c r="F7" s="16"/>
      <c r="G7" s="16"/>
    </row>
    <row r="8" spans="1:7" x14ac:dyDescent="0.2">
      <c r="A8" s="16">
        <f t="shared" si="0"/>
        <v>7</v>
      </c>
      <c r="B8" s="6" t="s">
        <v>477</v>
      </c>
      <c r="C8" s="10"/>
      <c r="D8" s="7">
        <v>20154.62</v>
      </c>
      <c r="E8" s="7">
        <v>9529</v>
      </c>
      <c r="F8" s="16"/>
      <c r="G8" s="16"/>
    </row>
    <row r="9" spans="1:7" x14ac:dyDescent="0.2">
      <c r="A9" s="16">
        <f t="shared" si="0"/>
        <v>8</v>
      </c>
      <c r="B9" s="6" t="s">
        <v>478</v>
      </c>
      <c r="C9" s="10"/>
      <c r="D9" s="7">
        <v>8598.9500000000007</v>
      </c>
      <c r="E9" s="7">
        <v>8598.25</v>
      </c>
      <c r="F9" s="16"/>
      <c r="G9" s="16"/>
    </row>
    <row r="10" spans="1:7" x14ac:dyDescent="0.2">
      <c r="A10" s="16">
        <f t="shared" si="0"/>
        <v>9</v>
      </c>
      <c r="B10" s="36" t="s">
        <v>479</v>
      </c>
      <c r="C10" s="10"/>
      <c r="D10" s="7">
        <v>11300</v>
      </c>
      <c r="E10" s="11">
        <v>700</v>
      </c>
      <c r="F10" s="37"/>
      <c r="G10" s="16"/>
    </row>
    <row r="11" spans="1:7" x14ac:dyDescent="0.2">
      <c r="A11" s="16">
        <f t="shared" si="0"/>
        <v>10</v>
      </c>
      <c r="B11" s="36" t="s">
        <v>480</v>
      </c>
      <c r="C11" s="10"/>
      <c r="D11" s="7">
        <v>47249.94</v>
      </c>
      <c r="E11" s="7">
        <v>8356.89</v>
      </c>
      <c r="F11" s="37"/>
      <c r="G11" s="16"/>
    </row>
    <row r="12" spans="1:7" x14ac:dyDescent="0.2">
      <c r="A12" s="16">
        <f t="shared" si="0"/>
        <v>11</v>
      </c>
      <c r="B12" s="36" t="s">
        <v>481</v>
      </c>
      <c r="C12" s="10"/>
      <c r="D12" s="7">
        <v>12451.79</v>
      </c>
      <c r="E12" s="7">
        <v>11982.21</v>
      </c>
      <c r="F12" s="37"/>
      <c r="G12" s="16"/>
    </row>
    <row r="13" spans="1:7" x14ac:dyDescent="0.2">
      <c r="A13" s="16">
        <f t="shared" si="0"/>
        <v>12</v>
      </c>
      <c r="B13" s="36" t="s">
        <v>482</v>
      </c>
      <c r="C13" s="10"/>
      <c r="D13" s="7">
        <v>4219.3100000000004</v>
      </c>
      <c r="E13" s="7">
        <v>3222.77</v>
      </c>
      <c r="F13" s="37"/>
      <c r="G13" s="16"/>
    </row>
    <row r="14" spans="1:7" x14ac:dyDescent="0.2">
      <c r="A14" s="16">
        <f t="shared" si="0"/>
        <v>13</v>
      </c>
      <c r="B14" s="6" t="s">
        <v>483</v>
      </c>
      <c r="C14" s="10"/>
      <c r="D14" s="7">
        <v>20354.43</v>
      </c>
      <c r="E14" s="7">
        <v>20054.43</v>
      </c>
      <c r="F14" s="16"/>
      <c r="G14" s="16"/>
    </row>
    <row r="15" spans="1:7" x14ac:dyDescent="0.2">
      <c r="A15" s="16">
        <f t="shared" si="0"/>
        <v>14</v>
      </c>
      <c r="B15" s="6" t="s">
        <v>484</v>
      </c>
      <c r="C15" s="7">
        <v>11885</v>
      </c>
      <c r="D15" s="7">
        <v>4500</v>
      </c>
      <c r="E15" s="7">
        <v>16385</v>
      </c>
      <c r="F15" s="16"/>
      <c r="G15" s="16"/>
    </row>
    <row r="16" spans="1:7" x14ac:dyDescent="0.2">
      <c r="A16" s="16">
        <f t="shared" si="0"/>
        <v>15</v>
      </c>
      <c r="B16" s="6" t="s">
        <v>485</v>
      </c>
      <c r="C16" s="7">
        <v>10617.83</v>
      </c>
      <c r="D16" s="7">
        <v>4500</v>
      </c>
      <c r="E16" s="7">
        <v>15117.83</v>
      </c>
      <c r="F16" s="16"/>
      <c r="G16" s="16"/>
    </row>
    <row r="17" spans="1:7" x14ac:dyDescent="0.2">
      <c r="A17" s="16">
        <f t="shared" si="0"/>
        <v>16</v>
      </c>
      <c r="B17" s="6" t="s">
        <v>486</v>
      </c>
      <c r="C17" s="7">
        <v>5700</v>
      </c>
      <c r="D17" s="7">
        <v>4500</v>
      </c>
      <c r="E17" s="7">
        <v>10200</v>
      </c>
      <c r="F17" s="16"/>
      <c r="G17" s="16"/>
    </row>
    <row r="18" spans="1:7" x14ac:dyDescent="0.2">
      <c r="A18" s="16">
        <f t="shared" si="0"/>
        <v>17</v>
      </c>
      <c r="B18" s="6" t="s">
        <v>487</v>
      </c>
      <c r="C18" s="7">
        <v>12375.49</v>
      </c>
      <c r="D18" s="7">
        <v>10954.46</v>
      </c>
      <c r="E18" s="7">
        <v>22629.95</v>
      </c>
      <c r="F18" s="16"/>
      <c r="G18" s="16"/>
    </row>
    <row r="19" spans="1:7" x14ac:dyDescent="0.2">
      <c r="A19" s="16">
        <f t="shared" si="0"/>
        <v>18</v>
      </c>
      <c r="B19" s="36" t="s">
        <v>488</v>
      </c>
      <c r="C19" s="10"/>
      <c r="D19" s="7">
        <v>17034.57</v>
      </c>
      <c r="E19" s="7">
        <v>2233.65</v>
      </c>
      <c r="F19" s="37"/>
      <c r="G19" s="16"/>
    </row>
    <row r="20" spans="1:7" x14ac:dyDescent="0.2">
      <c r="A20" s="41">
        <f t="shared" si="0"/>
        <v>19</v>
      </c>
      <c r="B20" s="36" t="s">
        <v>489</v>
      </c>
      <c r="C20" s="38">
        <v>7760.76</v>
      </c>
      <c r="D20" s="38">
        <v>12485.76</v>
      </c>
      <c r="E20" s="38">
        <v>20246.52</v>
      </c>
      <c r="F20" s="37"/>
      <c r="G20" s="37"/>
    </row>
    <row r="21" spans="1:7" x14ac:dyDescent="0.2">
      <c r="A21" s="41">
        <f t="shared" si="0"/>
        <v>20</v>
      </c>
      <c r="B21" s="19" t="s">
        <v>490</v>
      </c>
      <c r="C21" s="10"/>
      <c r="D21" s="7">
        <v>1381.2</v>
      </c>
      <c r="E21" s="11">
        <v>597.5</v>
      </c>
      <c r="F21" s="16"/>
      <c r="G21" s="16"/>
    </row>
    <row r="22" spans="1:7" x14ac:dyDescent="0.2">
      <c r="A22" s="41">
        <f t="shared" si="0"/>
        <v>21</v>
      </c>
      <c r="B22" s="6" t="s">
        <v>491</v>
      </c>
      <c r="C22" s="7">
        <v>3500</v>
      </c>
      <c r="D22" s="7">
        <v>4500</v>
      </c>
      <c r="E22" s="7">
        <v>8000</v>
      </c>
      <c r="F22" s="16"/>
      <c r="G22" s="16"/>
    </row>
    <row r="23" spans="1:7" x14ac:dyDescent="0.2">
      <c r="A23" s="41">
        <f t="shared" si="0"/>
        <v>22</v>
      </c>
      <c r="B23" s="36" t="s">
        <v>492</v>
      </c>
      <c r="C23" s="38">
        <v>19206.53</v>
      </c>
      <c r="D23" s="38">
        <v>12820.39</v>
      </c>
      <c r="E23" s="38">
        <v>34026.92</v>
      </c>
      <c r="F23" s="37"/>
      <c r="G23" s="37"/>
    </row>
    <row r="24" spans="1:7" x14ac:dyDescent="0.2">
      <c r="A24" s="41">
        <f t="shared" si="0"/>
        <v>23</v>
      </c>
      <c r="B24" s="36" t="s">
        <v>493</v>
      </c>
      <c r="C24" s="10"/>
      <c r="D24" s="7">
        <v>4010.74</v>
      </c>
      <c r="E24" s="7">
        <v>1308.6400000000001</v>
      </c>
      <c r="F24" s="37"/>
      <c r="G24" s="16"/>
    </row>
    <row r="25" spans="1:7" x14ac:dyDescent="0.2">
      <c r="A25" s="41">
        <f t="shared" si="0"/>
        <v>24</v>
      </c>
      <c r="B25" s="19" t="s">
        <v>494</v>
      </c>
      <c r="C25" s="10"/>
      <c r="D25" s="7">
        <v>28859.09</v>
      </c>
      <c r="E25" s="7">
        <v>11622.48</v>
      </c>
      <c r="F25" s="16"/>
      <c r="G25" s="16"/>
    </row>
    <row r="26" spans="1:7" x14ac:dyDescent="0.2">
      <c r="A26" s="41">
        <f t="shared" si="0"/>
        <v>25</v>
      </c>
      <c r="B26" s="6" t="s">
        <v>495</v>
      </c>
      <c r="C26" s="10"/>
      <c r="D26" s="7">
        <v>18336.07</v>
      </c>
      <c r="E26" s="7">
        <v>12982.76</v>
      </c>
      <c r="F26" s="16"/>
      <c r="G26" s="16"/>
    </row>
    <row r="27" spans="1:7" x14ac:dyDescent="0.2">
      <c r="A27" s="41">
        <f t="shared" si="0"/>
        <v>26</v>
      </c>
      <c r="B27" s="6" t="s">
        <v>496</v>
      </c>
      <c r="C27" s="10"/>
      <c r="D27" s="7">
        <v>19246.96</v>
      </c>
      <c r="E27" s="7">
        <v>1000</v>
      </c>
      <c r="F27" s="16"/>
      <c r="G27" s="16"/>
    </row>
    <row r="28" spans="1:7" x14ac:dyDescent="0.2">
      <c r="A28" s="16">
        <f t="shared" si="0"/>
        <v>27</v>
      </c>
      <c r="B28" s="6" t="s">
        <v>497</v>
      </c>
      <c r="C28" s="10"/>
      <c r="D28" s="7">
        <v>12694.27</v>
      </c>
      <c r="E28" s="7">
        <v>12694.27</v>
      </c>
      <c r="F28" s="16"/>
      <c r="G28" s="16"/>
    </row>
    <row r="29" spans="1:7" x14ac:dyDescent="0.2">
      <c r="A29" s="16">
        <f t="shared" si="0"/>
        <v>28</v>
      </c>
      <c r="B29" s="36" t="s">
        <v>498</v>
      </c>
      <c r="C29" s="10"/>
      <c r="D29" s="7">
        <v>14886.04</v>
      </c>
      <c r="E29" s="7">
        <v>2903.94</v>
      </c>
      <c r="F29" s="37"/>
      <c r="G29" s="16"/>
    </row>
    <row r="30" spans="1:7" x14ac:dyDescent="0.2">
      <c r="A30" s="16">
        <f t="shared" si="0"/>
        <v>29</v>
      </c>
      <c r="B30" s="6" t="s">
        <v>499</v>
      </c>
      <c r="C30" s="7">
        <v>11400</v>
      </c>
      <c r="D30" s="7">
        <v>4500</v>
      </c>
      <c r="E30" s="7">
        <v>15900</v>
      </c>
      <c r="F30" s="16"/>
      <c r="G30" s="16"/>
    </row>
    <row r="31" spans="1:7" x14ac:dyDescent="0.2">
      <c r="A31" s="16">
        <f t="shared" si="0"/>
        <v>30</v>
      </c>
      <c r="B31" s="6" t="s">
        <v>500</v>
      </c>
      <c r="C31" s="7">
        <v>5850</v>
      </c>
      <c r="D31" s="7">
        <v>4500</v>
      </c>
      <c r="E31" s="7">
        <v>10350</v>
      </c>
      <c r="F31" s="16"/>
      <c r="G31" s="16"/>
    </row>
    <row r="32" spans="1:7" x14ac:dyDescent="0.2">
      <c r="A32" s="16">
        <f t="shared" si="0"/>
        <v>31</v>
      </c>
      <c r="B32" s="36" t="s">
        <v>501</v>
      </c>
      <c r="C32" s="10"/>
      <c r="D32" s="7">
        <v>5696.6</v>
      </c>
      <c r="E32" s="7">
        <v>1649.27</v>
      </c>
      <c r="F32" s="37"/>
      <c r="G32" s="16"/>
    </row>
    <row r="33" spans="1:7" s="35" customFormat="1" ht="23.25" customHeight="1" x14ac:dyDescent="0.2">
      <c r="A33" s="32"/>
      <c r="B33" s="33" t="s">
        <v>21</v>
      </c>
      <c r="C33" s="34">
        <f>SUM(C2:C32)</f>
        <v>151744.22</v>
      </c>
      <c r="D33" s="34">
        <f t="shared" ref="D33:E33" si="1">SUM(D2:D32)</f>
        <v>389155.60000000003</v>
      </c>
      <c r="E33" s="34">
        <f t="shared" si="1"/>
        <v>359246.02</v>
      </c>
      <c r="F33" s="32"/>
      <c r="G33" s="32"/>
    </row>
    <row r="34" spans="1:7" ht="14.25" customHeight="1" x14ac:dyDescent="0.2"/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J27" sqref="J27"/>
    </sheetView>
  </sheetViews>
  <sheetFormatPr defaultRowHeight="15" x14ac:dyDescent="0.2"/>
  <cols>
    <col min="1" max="1" width="4.83203125" style="17" customWidth="1"/>
    <col min="2" max="2" width="14.1640625" style="9" customWidth="1"/>
    <col min="3" max="3" width="16" style="9" customWidth="1"/>
    <col min="4" max="4" width="14.6640625" style="9" customWidth="1"/>
    <col min="5" max="5" width="15.5" style="9" customWidth="1"/>
    <col min="6" max="6" width="13.1640625" style="17" customWidth="1"/>
    <col min="7" max="7" width="16.5" style="17" customWidth="1"/>
  </cols>
  <sheetData>
    <row r="1" spans="1:7" s="5" customFormat="1" ht="48.75" customHeight="1" x14ac:dyDescent="0.2">
      <c r="A1" s="24"/>
      <c r="B1" s="24" t="s">
        <v>22</v>
      </c>
      <c r="C1" s="24" t="s">
        <v>23</v>
      </c>
      <c r="D1" s="24" t="s">
        <v>24</v>
      </c>
      <c r="E1" s="24" t="s">
        <v>25</v>
      </c>
      <c r="F1" s="24" t="s">
        <v>26</v>
      </c>
      <c r="G1" s="24" t="s">
        <v>27</v>
      </c>
    </row>
    <row r="2" spans="1:7" x14ac:dyDescent="0.2">
      <c r="A2" s="16">
        <v>1</v>
      </c>
      <c r="B2" s="19" t="s">
        <v>502</v>
      </c>
      <c r="C2" s="10"/>
      <c r="D2" s="7">
        <v>1323.97</v>
      </c>
      <c r="E2" s="11">
        <v>986.49</v>
      </c>
      <c r="F2" s="16"/>
      <c r="G2" s="16"/>
    </row>
    <row r="3" spans="1:7" x14ac:dyDescent="0.2">
      <c r="A3" s="16">
        <f>A2+1</f>
        <v>2</v>
      </c>
      <c r="B3" s="6" t="s">
        <v>503</v>
      </c>
      <c r="C3" s="7">
        <v>15094.8</v>
      </c>
      <c r="D3" s="7">
        <v>12451.79</v>
      </c>
      <c r="E3" s="7">
        <v>17301.59</v>
      </c>
      <c r="F3" s="16"/>
      <c r="G3" s="16"/>
    </row>
    <row r="4" spans="1:7" x14ac:dyDescent="0.2">
      <c r="A4" s="16">
        <f t="shared" ref="A4:A32" si="0">A3+1</f>
        <v>3</v>
      </c>
      <c r="B4" s="36" t="s">
        <v>504</v>
      </c>
      <c r="C4" s="10"/>
      <c r="D4" s="7">
        <v>26976.28</v>
      </c>
      <c r="E4" s="7">
        <v>12535.08</v>
      </c>
      <c r="F4" s="37"/>
      <c r="G4" s="16"/>
    </row>
    <row r="5" spans="1:7" x14ac:dyDescent="0.2">
      <c r="A5" s="16">
        <f t="shared" si="0"/>
        <v>4</v>
      </c>
      <c r="B5" s="36" t="s">
        <v>505</v>
      </c>
      <c r="C5" s="10"/>
      <c r="D5" s="7">
        <v>1589.13</v>
      </c>
      <c r="E5" s="7">
        <v>1150.9100000000001</v>
      </c>
      <c r="F5" s="37"/>
      <c r="G5" s="16"/>
    </row>
    <row r="6" spans="1:7" x14ac:dyDescent="0.2">
      <c r="A6" s="16">
        <f t="shared" si="0"/>
        <v>5</v>
      </c>
      <c r="B6" s="6" t="s">
        <v>506</v>
      </c>
      <c r="C6" s="10"/>
      <c r="D6" s="7">
        <v>4500</v>
      </c>
      <c r="E6" s="7">
        <v>4500</v>
      </c>
      <c r="F6" s="16"/>
      <c r="G6" s="16"/>
    </row>
    <row r="7" spans="1:7" x14ac:dyDescent="0.2">
      <c r="A7" s="16">
        <f t="shared" si="0"/>
        <v>6</v>
      </c>
      <c r="B7" s="36" t="s">
        <v>507</v>
      </c>
      <c r="C7" s="10"/>
      <c r="D7" s="7">
        <v>12200</v>
      </c>
      <c r="E7" s="7">
        <v>11850</v>
      </c>
      <c r="F7" s="37"/>
      <c r="G7" s="16"/>
    </row>
    <row r="8" spans="1:7" x14ac:dyDescent="0.2">
      <c r="A8" s="41">
        <f t="shared" si="0"/>
        <v>7</v>
      </c>
      <c r="B8" s="36" t="s">
        <v>508</v>
      </c>
      <c r="C8" s="38">
        <v>7350.01</v>
      </c>
      <c r="D8" s="38">
        <v>12300</v>
      </c>
      <c r="E8" s="38">
        <v>19650.009999999998</v>
      </c>
      <c r="F8" s="37"/>
      <c r="G8" s="37"/>
    </row>
    <row r="9" spans="1:7" x14ac:dyDescent="0.2">
      <c r="A9" s="16">
        <f t="shared" si="0"/>
        <v>8</v>
      </c>
      <c r="B9" s="36" t="s">
        <v>509</v>
      </c>
      <c r="C9" s="10"/>
      <c r="D9" s="7">
        <v>4387.2700000000004</v>
      </c>
      <c r="E9" s="11">
        <v>762.4</v>
      </c>
      <c r="F9" s="37"/>
      <c r="G9" s="16"/>
    </row>
    <row r="10" spans="1:7" x14ac:dyDescent="0.2">
      <c r="A10" s="16">
        <f t="shared" si="0"/>
        <v>9</v>
      </c>
      <c r="B10" s="36" t="s">
        <v>510</v>
      </c>
      <c r="C10" s="10"/>
      <c r="D10" s="7">
        <v>17785.439999999999</v>
      </c>
      <c r="E10" s="7">
        <v>3285.24</v>
      </c>
      <c r="F10" s="37"/>
      <c r="G10" s="16"/>
    </row>
    <row r="11" spans="1:7" x14ac:dyDescent="0.2">
      <c r="A11" s="16">
        <f t="shared" si="0"/>
        <v>10</v>
      </c>
      <c r="B11" s="36" t="s">
        <v>511</v>
      </c>
      <c r="C11" s="10"/>
      <c r="D11" s="7">
        <v>9987.2000000000007</v>
      </c>
      <c r="E11" s="7">
        <v>2972.96</v>
      </c>
      <c r="F11" s="37"/>
      <c r="G11" s="16"/>
    </row>
    <row r="12" spans="1:7" x14ac:dyDescent="0.2">
      <c r="A12" s="16">
        <f t="shared" si="0"/>
        <v>11</v>
      </c>
      <c r="B12" s="6" t="s">
        <v>512</v>
      </c>
      <c r="C12" s="10"/>
      <c r="D12" s="7">
        <v>13086.72</v>
      </c>
      <c r="E12" s="7">
        <v>13086.72</v>
      </c>
      <c r="F12" s="16"/>
      <c r="G12" s="16"/>
    </row>
    <row r="13" spans="1:7" ht="30" x14ac:dyDescent="0.2">
      <c r="A13" s="16">
        <f t="shared" si="0"/>
        <v>12</v>
      </c>
      <c r="B13" s="36" t="s">
        <v>513</v>
      </c>
      <c r="C13" s="10"/>
      <c r="D13" s="11">
        <v>413.03</v>
      </c>
      <c r="E13" s="11">
        <v>399.17</v>
      </c>
      <c r="F13" s="37"/>
      <c r="G13" s="16"/>
    </row>
    <row r="14" spans="1:7" x14ac:dyDescent="0.2">
      <c r="A14" s="41">
        <f t="shared" si="0"/>
        <v>13</v>
      </c>
      <c r="B14" s="36" t="s">
        <v>514</v>
      </c>
      <c r="C14" s="38">
        <v>5241.88</v>
      </c>
      <c r="D14" s="38">
        <v>8344.4599999999991</v>
      </c>
      <c r="E14" s="38">
        <v>13586.34</v>
      </c>
      <c r="F14" s="37"/>
      <c r="G14" s="37"/>
    </row>
    <row r="15" spans="1:7" x14ac:dyDescent="0.2">
      <c r="A15" s="16">
        <f t="shared" si="0"/>
        <v>14</v>
      </c>
      <c r="B15" s="36" t="s">
        <v>515</v>
      </c>
      <c r="C15" s="10"/>
      <c r="D15" s="7">
        <v>1085.9000000000001</v>
      </c>
      <c r="E15" s="11">
        <v>838.96</v>
      </c>
      <c r="F15" s="37"/>
      <c r="G15" s="16"/>
    </row>
    <row r="16" spans="1:7" x14ac:dyDescent="0.2">
      <c r="A16" s="16">
        <f t="shared" si="0"/>
        <v>15</v>
      </c>
      <c r="B16" s="36" t="s">
        <v>516</v>
      </c>
      <c r="C16" s="10"/>
      <c r="D16" s="7">
        <v>2869.46</v>
      </c>
      <c r="E16" s="7">
        <v>1746.21</v>
      </c>
      <c r="F16" s="37"/>
      <c r="G16" s="16"/>
    </row>
    <row r="17" spans="1:7" x14ac:dyDescent="0.2">
      <c r="A17" s="16">
        <f t="shared" si="0"/>
        <v>16</v>
      </c>
      <c r="B17" s="6" t="s">
        <v>517</v>
      </c>
      <c r="C17" s="7">
        <v>13262.5</v>
      </c>
      <c r="D17" s="7">
        <v>13640.86</v>
      </c>
      <c r="E17" s="7">
        <v>28903.360000000001</v>
      </c>
      <c r="F17" s="16"/>
      <c r="G17" s="16"/>
    </row>
    <row r="18" spans="1:7" ht="30" x14ac:dyDescent="0.2">
      <c r="A18" s="16">
        <f t="shared" si="0"/>
        <v>17</v>
      </c>
      <c r="B18" s="6" t="s">
        <v>518</v>
      </c>
      <c r="C18" s="20">
        <v>17100</v>
      </c>
      <c r="D18" s="20">
        <v>11500</v>
      </c>
      <c r="E18" s="20">
        <v>28600</v>
      </c>
      <c r="F18" s="41"/>
      <c r="G18" s="16"/>
    </row>
    <row r="19" spans="1:7" x14ac:dyDescent="0.2">
      <c r="A19" s="16">
        <f t="shared" si="0"/>
        <v>18</v>
      </c>
      <c r="B19" s="6" t="s">
        <v>519</v>
      </c>
      <c r="C19" s="20">
        <v>1700</v>
      </c>
      <c r="D19" s="20">
        <v>12300</v>
      </c>
      <c r="E19" s="20">
        <v>14000</v>
      </c>
      <c r="F19" s="41"/>
      <c r="G19" s="16"/>
    </row>
    <row r="20" spans="1:7" x14ac:dyDescent="0.2">
      <c r="A20" s="16">
        <f t="shared" si="0"/>
        <v>19</v>
      </c>
      <c r="B20" s="36" t="s">
        <v>520</v>
      </c>
      <c r="C20" s="10"/>
      <c r="D20" s="7">
        <v>14129.73</v>
      </c>
      <c r="E20" s="7">
        <v>2306.71</v>
      </c>
      <c r="F20" s="37"/>
      <c r="G20" s="16"/>
    </row>
    <row r="21" spans="1:7" x14ac:dyDescent="0.2">
      <c r="A21" s="16">
        <f t="shared" si="0"/>
        <v>20</v>
      </c>
      <c r="B21" s="6" t="s">
        <v>521</v>
      </c>
      <c r="C21" s="7">
        <v>8900</v>
      </c>
      <c r="D21" s="7">
        <v>4500</v>
      </c>
      <c r="E21" s="7">
        <v>13400</v>
      </c>
      <c r="F21" s="16"/>
      <c r="G21" s="16"/>
    </row>
    <row r="22" spans="1:7" x14ac:dyDescent="0.2">
      <c r="A22" s="41">
        <f t="shared" si="0"/>
        <v>21</v>
      </c>
      <c r="B22" s="36" t="s">
        <v>522</v>
      </c>
      <c r="C22" s="38">
        <v>7168.5</v>
      </c>
      <c r="D22" s="38">
        <v>10278.540000000001</v>
      </c>
      <c r="E22" s="38">
        <v>17447.04</v>
      </c>
      <c r="F22" s="37"/>
      <c r="G22" s="37"/>
    </row>
    <row r="23" spans="1:7" x14ac:dyDescent="0.2">
      <c r="A23" s="16">
        <f t="shared" si="0"/>
        <v>22</v>
      </c>
      <c r="B23" s="6" t="s">
        <v>523</v>
      </c>
      <c r="C23" s="10"/>
      <c r="D23" s="7">
        <v>14332.04</v>
      </c>
      <c r="E23" s="7">
        <v>10253.83</v>
      </c>
      <c r="F23" s="16"/>
      <c r="G23" s="16"/>
    </row>
    <row r="24" spans="1:7" x14ac:dyDescent="0.2">
      <c r="A24" s="16">
        <f t="shared" si="0"/>
        <v>23</v>
      </c>
      <c r="B24" s="6" t="s">
        <v>524</v>
      </c>
      <c r="C24" s="10"/>
      <c r="D24" s="7">
        <v>12203.15</v>
      </c>
      <c r="E24" s="7">
        <v>3420.59</v>
      </c>
      <c r="F24" s="16"/>
      <c r="G24" s="16"/>
    </row>
    <row r="25" spans="1:7" x14ac:dyDescent="0.2">
      <c r="A25" s="16">
        <f t="shared" si="0"/>
        <v>24</v>
      </c>
      <c r="B25" s="36" t="s">
        <v>525</v>
      </c>
      <c r="C25" s="10"/>
      <c r="D25" s="7">
        <v>1685.26</v>
      </c>
      <c r="E25" s="7">
        <v>1134.42</v>
      </c>
      <c r="F25" s="37"/>
      <c r="G25" s="16"/>
    </row>
    <row r="26" spans="1:7" ht="30" x14ac:dyDescent="0.2">
      <c r="A26" s="16">
        <f t="shared" si="0"/>
        <v>25</v>
      </c>
      <c r="B26" s="6" t="s">
        <v>526</v>
      </c>
      <c r="C26" s="10"/>
      <c r="D26" s="7">
        <v>10590.06</v>
      </c>
      <c r="E26" s="7">
        <v>6036.15</v>
      </c>
      <c r="F26" s="16"/>
      <c r="G26" s="16"/>
    </row>
    <row r="27" spans="1:7" x14ac:dyDescent="0.2">
      <c r="A27" s="16">
        <f t="shared" si="0"/>
        <v>26</v>
      </c>
      <c r="B27" s="36" t="s">
        <v>527</v>
      </c>
      <c r="C27" s="10"/>
      <c r="D27" s="7">
        <v>15184.63</v>
      </c>
      <c r="E27" s="7">
        <v>7518</v>
      </c>
      <c r="F27" s="37"/>
      <c r="G27" s="16"/>
    </row>
    <row r="28" spans="1:7" x14ac:dyDescent="0.2">
      <c r="A28" s="16">
        <f t="shared" si="0"/>
        <v>27</v>
      </c>
      <c r="B28" s="6" t="s">
        <v>528</v>
      </c>
      <c r="C28" s="10"/>
      <c r="D28" s="7">
        <v>11305.67</v>
      </c>
      <c r="E28" s="11">
        <v>855.74</v>
      </c>
      <c r="F28" s="16"/>
      <c r="G28" s="16"/>
    </row>
    <row r="29" spans="1:7" x14ac:dyDescent="0.2">
      <c r="A29" s="16">
        <f t="shared" si="0"/>
        <v>28</v>
      </c>
      <c r="B29" s="6" t="s">
        <v>529</v>
      </c>
      <c r="C29" s="7">
        <v>10150</v>
      </c>
      <c r="D29" s="7">
        <v>9000</v>
      </c>
      <c r="E29" s="7">
        <v>19150</v>
      </c>
      <c r="F29" s="16"/>
      <c r="G29" s="16"/>
    </row>
    <row r="30" spans="1:7" ht="30" x14ac:dyDescent="0.2">
      <c r="A30" s="16">
        <f t="shared" si="0"/>
        <v>29</v>
      </c>
      <c r="B30" s="36" t="s">
        <v>530</v>
      </c>
      <c r="C30" s="10"/>
      <c r="D30" s="7">
        <v>1133.33</v>
      </c>
      <c r="E30" s="7">
        <v>1112.19</v>
      </c>
      <c r="F30" s="37"/>
      <c r="G30" s="16"/>
    </row>
    <row r="31" spans="1:7" x14ac:dyDescent="0.2">
      <c r="A31" s="16">
        <f t="shared" si="0"/>
        <v>30</v>
      </c>
      <c r="B31" s="6" t="s">
        <v>531</v>
      </c>
      <c r="C31" s="7">
        <v>9100</v>
      </c>
      <c r="D31" s="7">
        <v>4500</v>
      </c>
      <c r="E31" s="7">
        <v>13600</v>
      </c>
      <c r="F31" s="16"/>
      <c r="G31" s="16"/>
    </row>
    <row r="32" spans="1:7" x14ac:dyDescent="0.2">
      <c r="A32" s="16">
        <f t="shared" si="0"/>
        <v>31</v>
      </c>
      <c r="B32" s="36" t="s">
        <v>532</v>
      </c>
      <c r="C32" s="10"/>
      <c r="D32" s="7">
        <v>15472.72</v>
      </c>
      <c r="E32" s="7">
        <v>3345.67</v>
      </c>
      <c r="F32" s="37"/>
      <c r="G32" s="16"/>
    </row>
    <row r="33" spans="1:7" s="35" customFormat="1" ht="22.5" customHeight="1" x14ac:dyDescent="0.2">
      <c r="A33" s="32"/>
      <c r="B33" s="33" t="s">
        <v>21</v>
      </c>
      <c r="C33" s="34">
        <f>SUM(C2:C32)</f>
        <v>95067.69</v>
      </c>
      <c r="D33" s="34">
        <f t="shared" ref="D33" si="1">SUM(D2:D32)</f>
        <v>291056.64000000007</v>
      </c>
      <c r="E33" s="34">
        <f>SUM(E2:E32)</f>
        <v>275735.77999999997</v>
      </c>
      <c r="F33" s="32"/>
      <c r="G33" s="32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I44" sqref="I44"/>
    </sheetView>
  </sheetViews>
  <sheetFormatPr defaultRowHeight="15" x14ac:dyDescent="0.2"/>
  <cols>
    <col min="1" max="1" width="5.33203125" style="17" customWidth="1"/>
    <col min="2" max="2" width="12.33203125" style="9" customWidth="1"/>
    <col min="3" max="4" width="14.6640625" style="9" customWidth="1"/>
    <col min="5" max="5" width="14.83203125" style="9" customWidth="1"/>
    <col min="6" max="6" width="14" style="17" customWidth="1"/>
    <col min="7" max="7" width="16" style="17" customWidth="1"/>
  </cols>
  <sheetData>
    <row r="1" spans="1:7" s="5" customFormat="1" ht="48.75" customHeight="1" x14ac:dyDescent="0.2">
      <c r="A1" s="24"/>
      <c r="B1" s="24" t="s">
        <v>22</v>
      </c>
      <c r="C1" s="24" t="s">
        <v>23</v>
      </c>
      <c r="D1" s="24" t="s">
        <v>24</v>
      </c>
      <c r="E1" s="24" t="s">
        <v>25</v>
      </c>
      <c r="F1" s="24" t="s">
        <v>26</v>
      </c>
      <c r="G1" s="24" t="s">
        <v>27</v>
      </c>
    </row>
    <row r="2" spans="1:7" x14ac:dyDescent="0.2">
      <c r="A2" s="16">
        <v>1</v>
      </c>
      <c r="B2" s="19" t="s">
        <v>533</v>
      </c>
      <c r="C2" s="10"/>
      <c r="D2" s="7">
        <v>4545.59</v>
      </c>
      <c r="E2" s="7">
        <v>3135.23</v>
      </c>
      <c r="F2" s="16"/>
      <c r="G2" s="16"/>
    </row>
    <row r="3" spans="1:7" ht="30" x14ac:dyDescent="0.2">
      <c r="A3" s="16">
        <f>A2+1</f>
        <v>2</v>
      </c>
      <c r="B3" s="6" t="s">
        <v>534</v>
      </c>
      <c r="C3" s="7">
        <v>26700</v>
      </c>
      <c r="D3" s="7">
        <v>12500</v>
      </c>
      <c r="E3" s="7">
        <v>39200</v>
      </c>
      <c r="F3" s="16"/>
      <c r="G3" s="16"/>
    </row>
    <row r="4" spans="1:7" x14ac:dyDescent="0.2">
      <c r="A4" s="16">
        <f t="shared" ref="A4:A39" si="0">A3+1</f>
        <v>3</v>
      </c>
      <c r="B4" s="36" t="s">
        <v>535</v>
      </c>
      <c r="C4" s="10"/>
      <c r="D4" s="7">
        <v>5143.88</v>
      </c>
      <c r="E4" s="7">
        <v>2177.09</v>
      </c>
      <c r="F4" s="37"/>
      <c r="G4" s="16"/>
    </row>
    <row r="5" spans="1:7" x14ac:dyDescent="0.2">
      <c r="A5" s="16">
        <f t="shared" si="0"/>
        <v>4</v>
      </c>
      <c r="B5" s="36" t="s">
        <v>536</v>
      </c>
      <c r="C5" s="10"/>
      <c r="D5" s="7">
        <v>18338.490000000002</v>
      </c>
      <c r="E5" s="7">
        <v>15471.62</v>
      </c>
      <c r="F5" s="37"/>
      <c r="G5" s="16"/>
    </row>
    <row r="6" spans="1:7" x14ac:dyDescent="0.2">
      <c r="A6" s="16">
        <f t="shared" si="0"/>
        <v>5</v>
      </c>
      <c r="B6" s="36" t="s">
        <v>537</v>
      </c>
      <c r="C6" s="10"/>
      <c r="D6" s="7">
        <v>11740.25</v>
      </c>
      <c r="E6" s="7">
        <v>3288.63</v>
      </c>
      <c r="F6" s="37"/>
      <c r="G6" s="16"/>
    </row>
    <row r="7" spans="1:7" x14ac:dyDescent="0.2">
      <c r="A7" s="16">
        <f t="shared" si="0"/>
        <v>6</v>
      </c>
      <c r="B7" s="36" t="s">
        <v>538</v>
      </c>
      <c r="C7" s="10"/>
      <c r="D7" s="7">
        <v>15634.02</v>
      </c>
      <c r="E7" s="7">
        <v>15633.76</v>
      </c>
      <c r="F7" s="37"/>
      <c r="G7" s="16"/>
    </row>
    <row r="8" spans="1:7" x14ac:dyDescent="0.2">
      <c r="A8" s="41">
        <f t="shared" si="0"/>
        <v>7</v>
      </c>
      <c r="B8" s="36" t="s">
        <v>539</v>
      </c>
      <c r="C8" s="38">
        <v>9911.6299999999992</v>
      </c>
      <c r="D8" s="38">
        <v>8000</v>
      </c>
      <c r="E8" s="38">
        <v>17911.63</v>
      </c>
      <c r="F8" s="37"/>
      <c r="G8" s="37"/>
    </row>
    <row r="9" spans="1:7" ht="30" x14ac:dyDescent="0.2">
      <c r="A9" s="41">
        <f t="shared" si="0"/>
        <v>8</v>
      </c>
      <c r="B9" s="6" t="s">
        <v>540</v>
      </c>
      <c r="C9" s="10"/>
      <c r="D9" s="7">
        <v>20257.28</v>
      </c>
      <c r="E9" s="7">
        <v>20257.28</v>
      </c>
      <c r="F9" s="16"/>
      <c r="G9" s="16"/>
    </row>
    <row r="10" spans="1:7" x14ac:dyDescent="0.2">
      <c r="A10" s="41">
        <f t="shared" si="0"/>
        <v>9</v>
      </c>
      <c r="B10" s="36" t="s">
        <v>541</v>
      </c>
      <c r="C10" s="10"/>
      <c r="D10" s="7">
        <v>11981.49</v>
      </c>
      <c r="E10" s="7">
        <v>1181.03</v>
      </c>
      <c r="F10" s="37"/>
      <c r="G10" s="16"/>
    </row>
    <row r="11" spans="1:7" ht="30" x14ac:dyDescent="0.2">
      <c r="A11" s="41">
        <f t="shared" si="0"/>
        <v>10</v>
      </c>
      <c r="B11" s="6" t="s">
        <v>542</v>
      </c>
      <c r="C11" s="10"/>
      <c r="D11" s="7">
        <v>21551.21</v>
      </c>
      <c r="E11" s="7">
        <v>21545.85</v>
      </c>
      <c r="F11" s="16"/>
      <c r="G11" s="16"/>
    </row>
    <row r="12" spans="1:7" x14ac:dyDescent="0.2">
      <c r="A12" s="41">
        <f t="shared" si="0"/>
        <v>11</v>
      </c>
      <c r="B12" s="6" t="s">
        <v>543</v>
      </c>
      <c r="C12" s="10"/>
      <c r="D12" s="7">
        <v>12300</v>
      </c>
      <c r="E12" s="7">
        <v>1654.37</v>
      </c>
      <c r="F12" s="16"/>
      <c r="G12" s="16"/>
    </row>
    <row r="13" spans="1:7" x14ac:dyDescent="0.2">
      <c r="A13" s="41">
        <f t="shared" si="0"/>
        <v>12</v>
      </c>
      <c r="B13" s="36" t="s">
        <v>544</v>
      </c>
      <c r="C13" s="10"/>
      <c r="D13" s="7">
        <v>13503.85</v>
      </c>
      <c r="E13" s="7">
        <v>2203.85</v>
      </c>
      <c r="F13" s="37"/>
      <c r="G13" s="16"/>
    </row>
    <row r="14" spans="1:7" ht="30" x14ac:dyDescent="0.2">
      <c r="A14" s="41">
        <f t="shared" si="0"/>
        <v>13</v>
      </c>
      <c r="B14" s="36" t="s">
        <v>545</v>
      </c>
      <c r="C14" s="38">
        <v>17307.29</v>
      </c>
      <c r="D14" s="38">
        <v>24515.52</v>
      </c>
      <c r="E14" s="38">
        <v>41822.81</v>
      </c>
      <c r="F14" s="37"/>
      <c r="G14" s="37"/>
    </row>
    <row r="15" spans="1:7" x14ac:dyDescent="0.2">
      <c r="A15" s="41">
        <f t="shared" si="0"/>
        <v>14</v>
      </c>
      <c r="B15" s="6" t="s">
        <v>546</v>
      </c>
      <c r="C15" s="10"/>
      <c r="D15" s="7">
        <v>2203.7600000000002</v>
      </c>
      <c r="E15" s="11">
        <v>703</v>
      </c>
      <c r="F15" s="16"/>
      <c r="G15" s="16"/>
    </row>
    <row r="16" spans="1:7" x14ac:dyDescent="0.2">
      <c r="A16" s="41">
        <f t="shared" si="0"/>
        <v>15</v>
      </c>
      <c r="B16" s="36" t="s">
        <v>547</v>
      </c>
      <c r="C16" s="10"/>
      <c r="D16" s="7">
        <v>1356.05</v>
      </c>
      <c r="E16" s="11">
        <v>893.46</v>
      </c>
      <c r="F16" s="37"/>
      <c r="G16" s="16"/>
    </row>
    <row r="17" spans="1:7" x14ac:dyDescent="0.2">
      <c r="A17" s="41">
        <f t="shared" si="0"/>
        <v>16</v>
      </c>
      <c r="B17" s="36" t="s">
        <v>548</v>
      </c>
      <c r="C17" s="10"/>
      <c r="D17" s="11">
        <v>770.92</v>
      </c>
      <c r="E17" s="11">
        <v>343.81</v>
      </c>
      <c r="F17" s="37"/>
      <c r="G17" s="16"/>
    </row>
    <row r="18" spans="1:7" x14ac:dyDescent="0.2">
      <c r="A18" s="41">
        <f t="shared" si="0"/>
        <v>17</v>
      </c>
      <c r="B18" s="6" t="s">
        <v>549</v>
      </c>
      <c r="C18" s="10"/>
      <c r="D18" s="7">
        <v>3500</v>
      </c>
      <c r="E18" s="7">
        <v>2000</v>
      </c>
      <c r="F18" s="16"/>
      <c r="G18" s="16"/>
    </row>
    <row r="19" spans="1:7" x14ac:dyDescent="0.2">
      <c r="A19" s="41">
        <f t="shared" si="0"/>
        <v>18</v>
      </c>
      <c r="B19" s="6" t="s">
        <v>550</v>
      </c>
      <c r="C19" s="7">
        <v>8300</v>
      </c>
      <c r="D19" s="7">
        <v>12200</v>
      </c>
      <c r="E19" s="7">
        <v>20500</v>
      </c>
      <c r="F19" s="16"/>
      <c r="G19" s="16"/>
    </row>
    <row r="20" spans="1:7" x14ac:dyDescent="0.2">
      <c r="A20" s="41">
        <f t="shared" si="0"/>
        <v>19</v>
      </c>
      <c r="B20" s="36" t="s">
        <v>551</v>
      </c>
      <c r="C20" s="7">
        <v>3592.15</v>
      </c>
      <c r="D20" s="11">
        <v>219.84</v>
      </c>
      <c r="E20" s="11">
        <v>411.99</v>
      </c>
      <c r="F20" s="37"/>
      <c r="G20" s="16"/>
    </row>
    <row r="21" spans="1:7" x14ac:dyDescent="0.2">
      <c r="A21" s="41">
        <f t="shared" si="0"/>
        <v>20</v>
      </c>
      <c r="B21" s="6" t="s">
        <v>552</v>
      </c>
      <c r="C21" s="7">
        <v>29536.68</v>
      </c>
      <c r="D21" s="7">
        <v>9037.42</v>
      </c>
      <c r="E21" s="7">
        <v>38574.1</v>
      </c>
      <c r="F21" s="16"/>
      <c r="G21" s="16"/>
    </row>
    <row r="22" spans="1:7" x14ac:dyDescent="0.2">
      <c r="A22" s="41">
        <f t="shared" si="0"/>
        <v>21</v>
      </c>
      <c r="B22" s="36" t="s">
        <v>553</v>
      </c>
      <c r="C22" s="10"/>
      <c r="D22" s="7">
        <v>12305.04</v>
      </c>
      <c r="E22" s="7">
        <v>10540.52</v>
      </c>
      <c r="F22" s="37"/>
      <c r="G22" s="16"/>
    </row>
    <row r="23" spans="1:7" x14ac:dyDescent="0.2">
      <c r="A23" s="41">
        <f t="shared" si="0"/>
        <v>22</v>
      </c>
      <c r="B23" s="6" t="s">
        <v>554</v>
      </c>
      <c r="C23" s="10"/>
      <c r="D23" s="7">
        <v>11567.05</v>
      </c>
      <c r="E23" s="7">
        <v>5688.3</v>
      </c>
      <c r="F23" s="16"/>
      <c r="G23" s="16"/>
    </row>
    <row r="24" spans="1:7" x14ac:dyDescent="0.2">
      <c r="A24" s="41">
        <f t="shared" si="0"/>
        <v>23</v>
      </c>
      <c r="B24" s="36" t="s">
        <v>555</v>
      </c>
      <c r="C24" s="10"/>
      <c r="D24" s="11">
        <v>580.72</v>
      </c>
      <c r="E24" s="11">
        <v>267.57</v>
      </c>
      <c r="F24" s="37"/>
      <c r="G24" s="16"/>
    </row>
    <row r="25" spans="1:7" x14ac:dyDescent="0.2">
      <c r="A25" s="41">
        <f t="shared" si="0"/>
        <v>24</v>
      </c>
      <c r="B25" s="6" t="s">
        <v>556</v>
      </c>
      <c r="C25" s="10"/>
      <c r="D25" s="7">
        <v>12447.34</v>
      </c>
      <c r="E25" s="7">
        <v>12332.44</v>
      </c>
      <c r="F25" s="16"/>
      <c r="G25" s="16"/>
    </row>
    <row r="26" spans="1:7" x14ac:dyDescent="0.2">
      <c r="A26" s="41">
        <f t="shared" si="0"/>
        <v>25</v>
      </c>
      <c r="B26" s="36" t="s">
        <v>557</v>
      </c>
      <c r="C26" s="10"/>
      <c r="D26" s="7">
        <v>11300</v>
      </c>
      <c r="E26" s="7">
        <v>4137</v>
      </c>
      <c r="F26" s="37"/>
      <c r="G26" s="16"/>
    </row>
    <row r="27" spans="1:7" x14ac:dyDescent="0.2">
      <c r="A27" s="41">
        <f t="shared" si="0"/>
        <v>26</v>
      </c>
      <c r="B27" s="6" t="s">
        <v>558</v>
      </c>
      <c r="C27" s="7">
        <v>30030.53</v>
      </c>
      <c r="D27" s="7">
        <v>25829.62</v>
      </c>
      <c r="E27" s="7">
        <v>55860.15</v>
      </c>
      <c r="F27" s="16"/>
      <c r="G27" s="16"/>
    </row>
    <row r="28" spans="1:7" x14ac:dyDescent="0.2">
      <c r="A28" s="41">
        <f t="shared" si="0"/>
        <v>27</v>
      </c>
      <c r="B28" s="6" t="s">
        <v>559</v>
      </c>
      <c r="C28" s="7">
        <v>18973.490000000002</v>
      </c>
      <c r="D28" s="7">
        <v>12620.57</v>
      </c>
      <c r="E28" s="7">
        <v>11594.06</v>
      </c>
      <c r="F28" s="16"/>
      <c r="G28" s="16"/>
    </row>
    <row r="29" spans="1:7" ht="30" x14ac:dyDescent="0.2">
      <c r="A29" s="41">
        <f t="shared" si="0"/>
        <v>28</v>
      </c>
      <c r="B29" s="19" t="s">
        <v>560</v>
      </c>
      <c r="C29" s="20">
        <v>59902.47</v>
      </c>
      <c r="D29" s="20">
        <v>13355.77</v>
      </c>
      <c r="E29" s="20">
        <v>73258.240000000005</v>
      </c>
      <c r="F29" s="16"/>
      <c r="G29" s="16"/>
    </row>
    <row r="30" spans="1:7" x14ac:dyDescent="0.2">
      <c r="A30" s="41">
        <f t="shared" si="0"/>
        <v>29</v>
      </c>
      <c r="B30" s="6" t="s">
        <v>561</v>
      </c>
      <c r="C30" s="7">
        <v>8700</v>
      </c>
      <c r="D30" s="7">
        <v>4500</v>
      </c>
      <c r="E30" s="7">
        <v>13200</v>
      </c>
      <c r="F30" s="16"/>
      <c r="G30" s="16"/>
    </row>
    <row r="31" spans="1:7" x14ac:dyDescent="0.2">
      <c r="A31" s="41">
        <f t="shared" si="0"/>
        <v>30</v>
      </c>
      <c r="B31" s="36" t="s">
        <v>562</v>
      </c>
      <c r="C31" s="38">
        <v>22959.27</v>
      </c>
      <c r="D31" s="38">
        <v>20300</v>
      </c>
      <c r="E31" s="38">
        <v>43259.27</v>
      </c>
      <c r="F31" s="37"/>
      <c r="G31" s="37"/>
    </row>
    <row r="32" spans="1:7" x14ac:dyDescent="0.2">
      <c r="A32" s="41">
        <f t="shared" si="0"/>
        <v>31</v>
      </c>
      <c r="B32" s="36" t="s">
        <v>563</v>
      </c>
      <c r="C32" s="38">
        <v>8144.23</v>
      </c>
      <c r="D32" s="38">
        <v>8000</v>
      </c>
      <c r="E32" s="38">
        <v>11052.27</v>
      </c>
      <c r="F32" s="37"/>
      <c r="G32" s="37"/>
    </row>
    <row r="33" spans="1:7" ht="30" x14ac:dyDescent="0.2">
      <c r="A33" s="41">
        <f t="shared" si="0"/>
        <v>32</v>
      </c>
      <c r="B33" s="36" t="s">
        <v>564</v>
      </c>
      <c r="C33" s="39"/>
      <c r="D33" s="38">
        <v>20796.27</v>
      </c>
      <c r="E33" s="38">
        <v>20795.88</v>
      </c>
      <c r="F33" s="37"/>
      <c r="G33" s="37"/>
    </row>
    <row r="34" spans="1:7" x14ac:dyDescent="0.2">
      <c r="A34" s="41">
        <f t="shared" si="0"/>
        <v>33</v>
      </c>
      <c r="B34" s="6" t="s">
        <v>565</v>
      </c>
      <c r="C34" s="7">
        <v>14700</v>
      </c>
      <c r="D34" s="7">
        <v>4500</v>
      </c>
      <c r="E34" s="7">
        <v>19200</v>
      </c>
      <c r="F34" s="16"/>
      <c r="G34" s="16"/>
    </row>
    <row r="35" spans="1:7" x14ac:dyDescent="0.2">
      <c r="A35" s="41">
        <f t="shared" si="0"/>
        <v>34</v>
      </c>
      <c r="B35" s="6" t="s">
        <v>566</v>
      </c>
      <c r="C35" s="10"/>
      <c r="D35" s="7">
        <v>2677.12</v>
      </c>
      <c r="E35" s="7">
        <v>2677.12</v>
      </c>
      <c r="F35" s="16"/>
      <c r="G35" s="16"/>
    </row>
    <row r="36" spans="1:7" x14ac:dyDescent="0.2">
      <c r="A36" s="41">
        <f t="shared" si="0"/>
        <v>35</v>
      </c>
      <c r="B36" s="6" t="s">
        <v>567</v>
      </c>
      <c r="C36" s="7">
        <v>2300</v>
      </c>
      <c r="D36" s="7">
        <v>4500</v>
      </c>
      <c r="E36" s="7">
        <v>6800</v>
      </c>
      <c r="F36" s="16"/>
      <c r="G36" s="16"/>
    </row>
    <row r="37" spans="1:7" x14ac:dyDescent="0.2">
      <c r="A37" s="41">
        <f t="shared" si="0"/>
        <v>36</v>
      </c>
      <c r="B37" s="6" t="s">
        <v>568</v>
      </c>
      <c r="C37" s="20">
        <v>15350</v>
      </c>
      <c r="D37" s="20">
        <v>12300</v>
      </c>
      <c r="E37" s="20">
        <v>27650</v>
      </c>
      <c r="F37" s="16"/>
      <c r="G37" s="16"/>
    </row>
    <row r="38" spans="1:7" x14ac:dyDescent="0.2">
      <c r="A38" s="41">
        <f t="shared" si="0"/>
        <v>37</v>
      </c>
      <c r="B38" s="36" t="s">
        <v>569</v>
      </c>
      <c r="C38" s="38">
        <v>7608.11</v>
      </c>
      <c r="D38" s="38">
        <v>10070.209999999999</v>
      </c>
      <c r="E38" s="38">
        <v>17678.32</v>
      </c>
      <c r="F38" s="37"/>
      <c r="G38" s="37"/>
    </row>
    <row r="39" spans="1:7" ht="15.75" x14ac:dyDescent="0.2">
      <c r="A39" s="16">
        <f t="shared" si="0"/>
        <v>38</v>
      </c>
      <c r="B39" s="12" t="s">
        <v>21</v>
      </c>
      <c r="C39" s="13">
        <v>322253.07</v>
      </c>
      <c r="D39" s="13">
        <v>402070.9</v>
      </c>
      <c r="E39" s="13">
        <v>637729.97</v>
      </c>
      <c r="F39" s="16"/>
      <c r="G39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27"/>
  <sheetViews>
    <sheetView workbookViewId="0">
      <selection activeCell="C28" sqref="C28"/>
    </sheetView>
  </sheetViews>
  <sheetFormatPr defaultColWidth="10.5" defaultRowHeight="11.25" x14ac:dyDescent="0.2"/>
  <cols>
    <col min="1" max="1" width="7.5" customWidth="1"/>
    <col min="2" max="2" width="12.83203125" style="1" customWidth="1"/>
    <col min="3" max="3" width="14.83203125" style="1" customWidth="1"/>
    <col min="4" max="4" width="15.6640625" style="1" customWidth="1"/>
    <col min="5" max="5" width="18.5" style="1" customWidth="1"/>
    <col min="6" max="6" width="14.83203125" style="18" customWidth="1"/>
    <col min="7" max="7" width="17.1640625" style="18" customWidth="1"/>
  </cols>
  <sheetData>
    <row r="1" spans="1:7" s="1" customFormat="1" x14ac:dyDescent="0.2">
      <c r="B1" s="3"/>
      <c r="C1" s="3"/>
      <c r="D1" s="2"/>
      <c r="E1" s="2"/>
      <c r="F1" s="15"/>
      <c r="G1" s="15"/>
    </row>
    <row r="2" spans="1:7" s="5" customFormat="1" ht="48.75" customHeight="1" x14ac:dyDescent="0.2">
      <c r="A2" s="24"/>
      <c r="B2" s="23" t="s">
        <v>22</v>
      </c>
      <c r="C2" s="4" t="s">
        <v>23</v>
      </c>
      <c r="D2" s="4" t="s">
        <v>24</v>
      </c>
      <c r="E2" s="4" t="s">
        <v>25</v>
      </c>
      <c r="F2" s="4" t="s">
        <v>26</v>
      </c>
      <c r="G2" s="21" t="s">
        <v>27</v>
      </c>
    </row>
    <row r="3" spans="1:7" s="9" customFormat="1" ht="15" x14ac:dyDescent="0.2">
      <c r="A3" s="8">
        <v>1</v>
      </c>
      <c r="B3" s="6" t="s">
        <v>0</v>
      </c>
      <c r="C3" s="7">
        <v>10950</v>
      </c>
      <c r="D3" s="7">
        <v>12300</v>
      </c>
      <c r="E3" s="7">
        <v>23250</v>
      </c>
      <c r="F3" s="16"/>
      <c r="G3" s="22"/>
    </row>
    <row r="4" spans="1:7" s="9" customFormat="1" ht="30" x14ac:dyDescent="0.2">
      <c r="A4" s="8">
        <f>A3+1</f>
        <v>2</v>
      </c>
      <c r="B4" s="6" t="s">
        <v>1</v>
      </c>
      <c r="C4" s="7">
        <v>32000.59</v>
      </c>
      <c r="D4" s="7">
        <v>28996.18</v>
      </c>
      <c r="E4" s="7">
        <v>60996.77</v>
      </c>
      <c r="F4" s="16"/>
      <c r="G4" s="22"/>
    </row>
    <row r="5" spans="1:7" s="9" customFormat="1" ht="15" x14ac:dyDescent="0.2">
      <c r="A5" s="8">
        <f t="shared" ref="A5:A23" si="0">A4+1</f>
        <v>3</v>
      </c>
      <c r="B5" s="6" t="s">
        <v>2</v>
      </c>
      <c r="C5" s="7">
        <v>4600</v>
      </c>
      <c r="D5" s="7">
        <v>9000</v>
      </c>
      <c r="E5" s="7">
        <v>13600</v>
      </c>
      <c r="F5" s="16"/>
      <c r="G5" s="22"/>
    </row>
    <row r="6" spans="1:7" s="9" customFormat="1" ht="15" x14ac:dyDescent="0.2">
      <c r="A6" s="8">
        <f t="shared" si="0"/>
        <v>4</v>
      </c>
      <c r="B6" s="36" t="s">
        <v>3</v>
      </c>
      <c r="C6" s="10"/>
      <c r="D6" s="7">
        <v>8925.7199999999993</v>
      </c>
      <c r="E6" s="7">
        <v>4925.72</v>
      </c>
      <c r="F6" s="37"/>
      <c r="G6" s="22"/>
    </row>
    <row r="7" spans="1:7" s="9" customFormat="1" ht="15" x14ac:dyDescent="0.2">
      <c r="A7" s="8">
        <f t="shared" si="0"/>
        <v>5</v>
      </c>
      <c r="B7" s="6" t="s">
        <v>4</v>
      </c>
      <c r="C7" s="7">
        <v>12559.76</v>
      </c>
      <c r="D7" s="7">
        <v>10272.14</v>
      </c>
      <c r="E7" s="7">
        <v>22831.9</v>
      </c>
      <c r="F7" s="16"/>
      <c r="G7" s="16"/>
    </row>
    <row r="8" spans="1:7" s="9" customFormat="1" ht="15" x14ac:dyDescent="0.2">
      <c r="A8" s="8">
        <f t="shared" si="0"/>
        <v>6</v>
      </c>
      <c r="B8" s="36" t="s">
        <v>5</v>
      </c>
      <c r="C8" s="10"/>
      <c r="D8" s="7">
        <v>2630.94</v>
      </c>
      <c r="E8" s="7">
        <v>1980.94</v>
      </c>
      <c r="F8" s="37"/>
      <c r="G8" s="22"/>
    </row>
    <row r="9" spans="1:7" s="9" customFormat="1" ht="15" x14ac:dyDescent="0.2">
      <c r="A9" s="8">
        <f t="shared" si="0"/>
        <v>7</v>
      </c>
      <c r="B9" s="6" t="s">
        <v>6</v>
      </c>
      <c r="C9" s="11">
        <v>213.87</v>
      </c>
      <c r="D9" s="7">
        <v>13853.5</v>
      </c>
      <c r="E9" s="7">
        <v>14067.37</v>
      </c>
      <c r="F9" s="16"/>
      <c r="G9" s="22"/>
    </row>
    <row r="10" spans="1:7" s="9" customFormat="1" ht="15" x14ac:dyDescent="0.2">
      <c r="A10" s="8">
        <f t="shared" si="0"/>
        <v>8</v>
      </c>
      <c r="B10" s="36" t="s">
        <v>7</v>
      </c>
      <c r="C10" s="10"/>
      <c r="D10" s="7">
        <v>14800</v>
      </c>
      <c r="E10" s="7">
        <v>3700</v>
      </c>
      <c r="F10" s="37"/>
      <c r="G10" s="22"/>
    </row>
    <row r="11" spans="1:7" s="9" customFormat="1" ht="15" x14ac:dyDescent="0.2">
      <c r="A11" s="8">
        <f t="shared" si="0"/>
        <v>9</v>
      </c>
      <c r="B11" s="6" t="s">
        <v>8</v>
      </c>
      <c r="C11" s="10"/>
      <c r="D11" s="7">
        <v>12305.04</v>
      </c>
      <c r="E11" s="7">
        <v>12084.53</v>
      </c>
      <c r="F11" s="16"/>
      <c r="G11" s="22"/>
    </row>
    <row r="12" spans="1:7" s="9" customFormat="1" ht="15" x14ac:dyDescent="0.2">
      <c r="A12" s="8">
        <f t="shared" si="0"/>
        <v>10</v>
      </c>
      <c r="B12" s="6" t="s">
        <v>9</v>
      </c>
      <c r="C12" s="10"/>
      <c r="D12" s="7">
        <v>11300</v>
      </c>
      <c r="E12" s="7">
        <v>7797.22</v>
      </c>
      <c r="F12" s="16"/>
      <c r="G12" s="22"/>
    </row>
    <row r="13" spans="1:7" s="9" customFormat="1" ht="15" x14ac:dyDescent="0.2">
      <c r="A13" s="8">
        <f t="shared" si="0"/>
        <v>11</v>
      </c>
      <c r="B13" s="6" t="s">
        <v>10</v>
      </c>
      <c r="C13" s="10"/>
      <c r="D13" s="7">
        <v>14356.93</v>
      </c>
      <c r="E13" s="7">
        <v>5120.96</v>
      </c>
      <c r="F13" s="16"/>
      <c r="G13" s="22"/>
    </row>
    <row r="14" spans="1:7" s="9" customFormat="1" ht="15" x14ac:dyDescent="0.2">
      <c r="A14" s="50">
        <f t="shared" si="0"/>
        <v>12</v>
      </c>
      <c r="B14" s="36" t="s">
        <v>11</v>
      </c>
      <c r="C14" s="38">
        <v>3649.23</v>
      </c>
      <c r="D14" s="38">
        <v>6810.97</v>
      </c>
      <c r="E14" s="38">
        <v>9228.73</v>
      </c>
      <c r="F14" s="37"/>
      <c r="G14" s="45"/>
    </row>
    <row r="15" spans="1:7" s="9" customFormat="1" ht="15" x14ac:dyDescent="0.2">
      <c r="A15" s="50">
        <f t="shared" si="0"/>
        <v>13</v>
      </c>
      <c r="B15" s="36" t="s">
        <v>12</v>
      </c>
      <c r="C15" s="10"/>
      <c r="D15" s="7">
        <v>2136.41</v>
      </c>
      <c r="E15" s="7">
        <v>1405.64</v>
      </c>
      <c r="F15" s="37"/>
      <c r="G15" s="22"/>
    </row>
    <row r="16" spans="1:7" s="9" customFormat="1" ht="15" x14ac:dyDescent="0.2">
      <c r="A16" s="50">
        <f t="shared" si="0"/>
        <v>14</v>
      </c>
      <c r="B16" s="36" t="s">
        <v>13</v>
      </c>
      <c r="C16" s="38">
        <v>7695.48</v>
      </c>
      <c r="D16" s="38">
        <v>13878.42</v>
      </c>
      <c r="E16" s="38">
        <v>21573.9</v>
      </c>
      <c r="F16" s="37"/>
      <c r="G16" s="45"/>
    </row>
    <row r="17" spans="1:7" s="9" customFormat="1" ht="15" x14ac:dyDescent="0.2">
      <c r="A17" s="50">
        <f t="shared" si="0"/>
        <v>15</v>
      </c>
      <c r="B17" s="36" t="s">
        <v>14</v>
      </c>
      <c r="C17" s="10"/>
      <c r="D17" s="7">
        <v>26506.43</v>
      </c>
      <c r="E17" s="7">
        <v>3670.85</v>
      </c>
      <c r="F17" s="37"/>
      <c r="G17" s="22"/>
    </row>
    <row r="18" spans="1:7" s="9" customFormat="1" ht="15" x14ac:dyDescent="0.2">
      <c r="A18" s="50">
        <f t="shared" si="0"/>
        <v>16</v>
      </c>
      <c r="B18" s="6" t="s">
        <v>15</v>
      </c>
      <c r="C18" s="7">
        <v>5700</v>
      </c>
      <c r="D18" s="7">
        <v>4500</v>
      </c>
      <c r="E18" s="7">
        <v>10200</v>
      </c>
      <c r="F18" s="16"/>
      <c r="G18" s="22"/>
    </row>
    <row r="19" spans="1:7" s="9" customFormat="1" ht="15" x14ac:dyDescent="0.2">
      <c r="A19" s="50">
        <f t="shared" si="0"/>
        <v>17</v>
      </c>
      <c r="B19" s="36" t="s">
        <v>16</v>
      </c>
      <c r="C19" s="10"/>
      <c r="D19" s="7">
        <v>24384.45</v>
      </c>
      <c r="E19" s="7">
        <v>14383.6</v>
      </c>
      <c r="F19" s="37"/>
      <c r="G19" s="22"/>
    </row>
    <row r="20" spans="1:7" s="9" customFormat="1" ht="15" x14ac:dyDescent="0.2">
      <c r="A20" s="50">
        <f t="shared" si="0"/>
        <v>18</v>
      </c>
      <c r="B20" s="6" t="s">
        <v>17</v>
      </c>
      <c r="C20" s="7">
        <v>5700</v>
      </c>
      <c r="D20" s="7">
        <v>4500</v>
      </c>
      <c r="E20" s="7">
        <v>10200</v>
      </c>
      <c r="F20" s="16"/>
      <c r="G20" s="22"/>
    </row>
    <row r="21" spans="1:7" s="9" customFormat="1" ht="15" x14ac:dyDescent="0.2">
      <c r="A21" s="50">
        <f t="shared" si="0"/>
        <v>19</v>
      </c>
      <c r="B21" s="36" t="s">
        <v>18</v>
      </c>
      <c r="C21" s="39"/>
      <c r="D21" s="38">
        <v>17567.78</v>
      </c>
      <c r="E21" s="38">
        <v>17564.47</v>
      </c>
      <c r="F21" s="37"/>
      <c r="G21" s="45"/>
    </row>
    <row r="22" spans="1:7" s="9" customFormat="1" ht="15" x14ac:dyDescent="0.2">
      <c r="A22" s="8">
        <f t="shared" si="0"/>
        <v>20</v>
      </c>
      <c r="B22" s="6" t="s">
        <v>19</v>
      </c>
      <c r="C22" s="7">
        <v>4106.04</v>
      </c>
      <c r="D22" s="7">
        <v>12300</v>
      </c>
      <c r="E22" s="7">
        <v>14063.04</v>
      </c>
      <c r="F22" s="16"/>
      <c r="G22" s="22"/>
    </row>
    <row r="23" spans="1:7" s="9" customFormat="1" ht="15" x14ac:dyDescent="0.2">
      <c r="A23" s="8">
        <f t="shared" si="0"/>
        <v>21</v>
      </c>
      <c r="B23" s="6" t="s">
        <v>20</v>
      </c>
      <c r="C23" s="7">
        <v>5924.49</v>
      </c>
      <c r="D23" s="7">
        <v>8005.04</v>
      </c>
      <c r="E23" s="7">
        <v>13929.53</v>
      </c>
      <c r="F23" s="16"/>
      <c r="G23" s="22"/>
    </row>
    <row r="24" spans="1:7" s="46" customFormat="1" ht="20.25" customHeight="1" x14ac:dyDescent="0.2">
      <c r="B24" s="33" t="s">
        <v>21</v>
      </c>
      <c r="C24" s="34">
        <f>SUM(C3:C23)</f>
        <v>93099.46</v>
      </c>
      <c r="D24" s="34">
        <f t="shared" ref="D24:E24" si="1">SUM(D3:D23)</f>
        <v>259329.95000000004</v>
      </c>
      <c r="E24" s="34">
        <f t="shared" si="1"/>
        <v>286575.17000000004</v>
      </c>
      <c r="F24" s="34"/>
      <c r="G24" s="47"/>
    </row>
    <row r="25" spans="1:7" s="9" customFormat="1" ht="15" x14ac:dyDescent="0.2">
      <c r="B25" s="14"/>
      <c r="C25" s="14"/>
      <c r="D25" s="14"/>
      <c r="E25" s="14"/>
      <c r="F25" s="17"/>
      <c r="G25" s="17"/>
    </row>
    <row r="26" spans="1:7" x14ac:dyDescent="0.2">
      <c r="B26" s="25"/>
    </row>
    <row r="27" spans="1:7" x14ac:dyDescent="0.2">
      <c r="B27" s="25"/>
    </row>
  </sheetData>
  <pageMargins left="0.19685039370078741" right="0.19685039370078741" top="0.39370078740157483" bottom="0.39370078740157483" header="0" footer="0"/>
  <pageSetup paperSize="9" fitToHeight="0" pageOrder="overThenDown" orientation="portrait" useFirstPageNumber="1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D42" sqref="D42"/>
    </sheetView>
  </sheetViews>
  <sheetFormatPr defaultRowHeight="15" x14ac:dyDescent="0.2"/>
  <cols>
    <col min="1" max="1" width="5.1640625" style="17" customWidth="1"/>
    <col min="2" max="2" width="14.6640625" style="9" customWidth="1"/>
    <col min="3" max="3" width="16.6640625" style="9" customWidth="1"/>
    <col min="4" max="4" width="15.83203125" style="9" customWidth="1"/>
    <col min="5" max="5" width="15.5" style="9" customWidth="1"/>
    <col min="6" max="6" width="13.33203125" style="9" customWidth="1"/>
    <col min="7" max="7" width="16.33203125" style="9" customWidth="1"/>
  </cols>
  <sheetData>
    <row r="1" spans="1:7" s="5" customFormat="1" ht="48.75" customHeight="1" x14ac:dyDescent="0.2">
      <c r="A1" s="24"/>
      <c r="B1" s="24" t="s">
        <v>22</v>
      </c>
      <c r="C1" s="24" t="s">
        <v>23</v>
      </c>
      <c r="D1" s="24" t="s">
        <v>24</v>
      </c>
      <c r="E1" s="24" t="s">
        <v>25</v>
      </c>
      <c r="F1" s="24" t="s">
        <v>26</v>
      </c>
      <c r="G1" s="24" t="s">
        <v>27</v>
      </c>
    </row>
    <row r="2" spans="1:7" x14ac:dyDescent="0.2">
      <c r="A2" s="16">
        <v>1</v>
      </c>
      <c r="B2" s="36" t="s">
        <v>570</v>
      </c>
      <c r="C2" s="10"/>
      <c r="D2" s="7">
        <v>11300</v>
      </c>
      <c r="E2" s="7">
        <v>9000</v>
      </c>
      <c r="F2" s="42"/>
      <c r="G2" s="8"/>
    </row>
    <row r="3" spans="1:7" x14ac:dyDescent="0.2">
      <c r="A3" s="16">
        <f t="shared" ref="A3:A33" si="0">A2+1</f>
        <v>2</v>
      </c>
      <c r="B3" s="36" t="s">
        <v>571</v>
      </c>
      <c r="C3" s="10"/>
      <c r="D3" s="7">
        <v>18169.64</v>
      </c>
      <c r="E3" s="7">
        <v>14056.46</v>
      </c>
      <c r="F3" s="42"/>
      <c r="G3" s="8"/>
    </row>
    <row r="4" spans="1:7" x14ac:dyDescent="0.2">
      <c r="A4" s="16">
        <f t="shared" si="0"/>
        <v>3</v>
      </c>
      <c r="B4" s="6" t="s">
        <v>572</v>
      </c>
      <c r="C4" s="7">
        <v>5000</v>
      </c>
      <c r="D4" s="7">
        <v>8000</v>
      </c>
      <c r="E4" s="7">
        <v>13000</v>
      </c>
      <c r="F4" s="8"/>
      <c r="G4" s="8"/>
    </row>
    <row r="5" spans="1:7" x14ac:dyDescent="0.2">
      <c r="A5" s="16">
        <f t="shared" si="0"/>
        <v>4</v>
      </c>
      <c r="B5" s="6" t="s">
        <v>573</v>
      </c>
      <c r="C5" s="10"/>
      <c r="D5" s="7">
        <v>13049.59</v>
      </c>
      <c r="E5" s="7">
        <v>2732.4</v>
      </c>
      <c r="F5" s="8"/>
      <c r="G5" s="8"/>
    </row>
    <row r="6" spans="1:7" x14ac:dyDescent="0.2">
      <c r="A6" s="16">
        <f t="shared" si="0"/>
        <v>5</v>
      </c>
      <c r="B6" s="6" t="s">
        <v>574</v>
      </c>
      <c r="C6" s="7">
        <v>2300</v>
      </c>
      <c r="D6" s="7">
        <v>4500</v>
      </c>
      <c r="E6" s="7">
        <v>6800</v>
      </c>
      <c r="F6" s="8"/>
      <c r="G6" s="8"/>
    </row>
    <row r="7" spans="1:7" x14ac:dyDescent="0.2">
      <c r="A7" s="16">
        <f t="shared" si="0"/>
        <v>6</v>
      </c>
      <c r="B7" s="6" t="s">
        <v>575</v>
      </c>
      <c r="C7" s="7">
        <v>2000</v>
      </c>
      <c r="D7" s="7">
        <v>4500</v>
      </c>
      <c r="E7" s="7">
        <v>6500</v>
      </c>
      <c r="F7" s="8"/>
      <c r="G7" s="8"/>
    </row>
    <row r="8" spans="1:7" x14ac:dyDescent="0.2">
      <c r="A8" s="16">
        <f t="shared" si="0"/>
        <v>7</v>
      </c>
      <c r="B8" s="6" t="s">
        <v>576</v>
      </c>
      <c r="C8" s="10"/>
      <c r="D8" s="7">
        <v>12523.14</v>
      </c>
      <c r="E8" s="7">
        <v>5929.83</v>
      </c>
      <c r="F8" s="8"/>
      <c r="G8" s="8"/>
    </row>
    <row r="9" spans="1:7" x14ac:dyDescent="0.2">
      <c r="A9" s="16">
        <f t="shared" si="0"/>
        <v>8</v>
      </c>
      <c r="B9" s="6" t="s">
        <v>577</v>
      </c>
      <c r="C9" s="10"/>
      <c r="D9" s="7">
        <v>12300</v>
      </c>
      <c r="E9" s="7">
        <v>12299.61</v>
      </c>
      <c r="F9" s="8"/>
      <c r="G9" s="8"/>
    </row>
    <row r="10" spans="1:7" x14ac:dyDescent="0.2">
      <c r="A10" s="16">
        <f t="shared" si="0"/>
        <v>9</v>
      </c>
      <c r="B10" s="6" t="s">
        <v>578</v>
      </c>
      <c r="C10" s="7">
        <v>2120.2800000000002</v>
      </c>
      <c r="D10" s="7">
        <v>15773.79</v>
      </c>
      <c r="E10" s="7">
        <v>17894.07</v>
      </c>
      <c r="F10" s="8"/>
      <c r="G10" s="8"/>
    </row>
    <row r="11" spans="1:7" x14ac:dyDescent="0.2">
      <c r="A11" s="16">
        <f t="shared" si="0"/>
        <v>10</v>
      </c>
      <c r="B11" s="36" t="s">
        <v>579</v>
      </c>
      <c r="C11" s="10"/>
      <c r="D11" s="7">
        <v>12200</v>
      </c>
      <c r="E11" s="7">
        <v>5200</v>
      </c>
      <c r="F11" s="42"/>
      <c r="G11" s="8"/>
    </row>
    <row r="12" spans="1:7" x14ac:dyDescent="0.2">
      <c r="A12" s="16">
        <f t="shared" si="0"/>
        <v>11</v>
      </c>
      <c r="B12" s="6" t="s">
        <v>580</v>
      </c>
      <c r="C12" s="7">
        <v>21489.91</v>
      </c>
      <c r="D12" s="7">
        <v>16111.44</v>
      </c>
      <c r="E12" s="7">
        <v>32601.35</v>
      </c>
      <c r="F12" s="8"/>
      <c r="G12" s="8"/>
    </row>
    <row r="13" spans="1:7" x14ac:dyDescent="0.2">
      <c r="A13" s="16">
        <f t="shared" si="0"/>
        <v>12</v>
      </c>
      <c r="B13" s="36" t="s">
        <v>581</v>
      </c>
      <c r="C13" s="10"/>
      <c r="D13" s="7">
        <v>11300</v>
      </c>
      <c r="E13" s="11">
        <v>822.08</v>
      </c>
      <c r="F13" s="42"/>
      <c r="G13" s="8"/>
    </row>
    <row r="14" spans="1:7" x14ac:dyDescent="0.2">
      <c r="A14" s="16">
        <f t="shared" si="0"/>
        <v>13</v>
      </c>
      <c r="B14" s="36" t="s">
        <v>582</v>
      </c>
      <c r="C14" s="10"/>
      <c r="D14" s="7">
        <v>11300</v>
      </c>
      <c r="E14" s="7">
        <v>3180.68</v>
      </c>
      <c r="F14" s="42"/>
      <c r="G14" s="8"/>
    </row>
    <row r="15" spans="1:7" x14ac:dyDescent="0.2">
      <c r="A15" s="16">
        <f t="shared" si="0"/>
        <v>14</v>
      </c>
      <c r="B15" s="36" t="s">
        <v>583</v>
      </c>
      <c r="C15" s="10"/>
      <c r="D15" s="7">
        <v>1362.31</v>
      </c>
      <c r="E15" s="7">
        <v>1327.22</v>
      </c>
      <c r="F15" s="42"/>
      <c r="G15" s="8"/>
    </row>
    <row r="16" spans="1:7" x14ac:dyDescent="0.2">
      <c r="A16" s="16">
        <f t="shared" si="0"/>
        <v>15</v>
      </c>
      <c r="B16" s="6" t="s">
        <v>584</v>
      </c>
      <c r="C16" s="11">
        <v>983.57</v>
      </c>
      <c r="D16" s="7">
        <v>12548.11</v>
      </c>
      <c r="E16" s="7">
        <v>13531.68</v>
      </c>
      <c r="F16" s="8"/>
      <c r="G16" s="8"/>
    </row>
    <row r="17" spans="1:7" x14ac:dyDescent="0.2">
      <c r="A17" s="16">
        <f t="shared" si="0"/>
        <v>16</v>
      </c>
      <c r="B17" s="6" t="s">
        <v>585</v>
      </c>
      <c r="C17" s="7">
        <v>26756.82</v>
      </c>
      <c r="D17" s="7">
        <v>12476.34</v>
      </c>
      <c r="E17" s="7">
        <v>33233.160000000003</v>
      </c>
      <c r="F17" s="8"/>
      <c r="G17" s="8"/>
    </row>
    <row r="18" spans="1:7" x14ac:dyDescent="0.2">
      <c r="A18" s="16">
        <f t="shared" si="0"/>
        <v>17</v>
      </c>
      <c r="B18" s="6" t="s">
        <v>586</v>
      </c>
      <c r="C18" s="10"/>
      <c r="D18" s="7">
        <v>11938.66</v>
      </c>
      <c r="E18" s="7">
        <v>4938.04</v>
      </c>
      <c r="F18" s="8"/>
      <c r="G18" s="8"/>
    </row>
    <row r="19" spans="1:7" x14ac:dyDescent="0.2">
      <c r="A19" s="16">
        <f t="shared" si="0"/>
        <v>18</v>
      </c>
      <c r="B19" s="6" t="s">
        <v>587</v>
      </c>
      <c r="C19" s="7">
        <v>30553.46</v>
      </c>
      <c r="D19" s="7">
        <v>8000</v>
      </c>
      <c r="E19" s="7">
        <v>38553.46</v>
      </c>
      <c r="F19" s="8"/>
      <c r="G19" s="8"/>
    </row>
    <row r="20" spans="1:7" x14ac:dyDescent="0.2">
      <c r="A20" s="16">
        <f t="shared" si="0"/>
        <v>19</v>
      </c>
      <c r="B20" s="6" t="s">
        <v>588</v>
      </c>
      <c r="C20" s="10"/>
      <c r="D20" s="7">
        <v>12200</v>
      </c>
      <c r="E20" s="7">
        <v>12200</v>
      </c>
      <c r="F20" s="8"/>
      <c r="G20" s="8"/>
    </row>
    <row r="21" spans="1:7" x14ac:dyDescent="0.2">
      <c r="A21" s="16">
        <f t="shared" si="0"/>
        <v>20</v>
      </c>
      <c r="B21" s="6" t="s">
        <v>589</v>
      </c>
      <c r="C21" s="7">
        <v>12700</v>
      </c>
      <c r="D21" s="7">
        <v>4500</v>
      </c>
      <c r="E21" s="7">
        <v>17200</v>
      </c>
      <c r="F21" s="8"/>
      <c r="G21" s="8"/>
    </row>
    <row r="22" spans="1:7" ht="30" x14ac:dyDescent="0.2">
      <c r="A22" s="16">
        <f t="shared" si="0"/>
        <v>21</v>
      </c>
      <c r="B22" s="6" t="s">
        <v>590</v>
      </c>
      <c r="C22" s="10"/>
      <c r="D22" s="7">
        <v>20694.29</v>
      </c>
      <c r="E22" s="7">
        <v>8693.64</v>
      </c>
      <c r="F22" s="8"/>
      <c r="G22" s="8"/>
    </row>
    <row r="23" spans="1:7" x14ac:dyDescent="0.2">
      <c r="A23" s="16">
        <f t="shared" si="0"/>
        <v>22</v>
      </c>
      <c r="B23" s="6" t="s">
        <v>591</v>
      </c>
      <c r="C23" s="7">
        <v>11100</v>
      </c>
      <c r="D23" s="7">
        <v>4500</v>
      </c>
      <c r="E23" s="7">
        <v>15600</v>
      </c>
      <c r="F23" s="8"/>
      <c r="G23" s="8"/>
    </row>
    <row r="24" spans="1:7" x14ac:dyDescent="0.2">
      <c r="A24" s="16">
        <f t="shared" si="0"/>
        <v>23</v>
      </c>
      <c r="B24" s="36" t="s">
        <v>592</v>
      </c>
      <c r="C24" s="10"/>
      <c r="D24" s="7">
        <v>10500</v>
      </c>
      <c r="E24" s="11">
        <v>440.33</v>
      </c>
      <c r="F24" s="42"/>
      <c r="G24" s="8"/>
    </row>
    <row r="25" spans="1:7" x14ac:dyDescent="0.2">
      <c r="A25" s="16">
        <f t="shared" si="0"/>
        <v>24</v>
      </c>
      <c r="B25" s="36" t="s">
        <v>593</v>
      </c>
      <c r="C25" s="10"/>
      <c r="D25" s="7">
        <v>13405.09</v>
      </c>
      <c r="E25" s="7">
        <v>13347.9</v>
      </c>
      <c r="F25" s="42"/>
      <c r="G25" s="8"/>
    </row>
    <row r="26" spans="1:7" x14ac:dyDescent="0.2">
      <c r="A26" s="16">
        <f t="shared" si="0"/>
        <v>25</v>
      </c>
      <c r="B26" s="36" t="s">
        <v>594</v>
      </c>
      <c r="C26" s="10"/>
      <c r="D26" s="7">
        <v>4500</v>
      </c>
      <c r="E26" s="7">
        <v>4500</v>
      </c>
      <c r="F26" s="42"/>
      <c r="G26" s="8"/>
    </row>
    <row r="27" spans="1:7" x14ac:dyDescent="0.2">
      <c r="A27" s="16">
        <f t="shared" si="0"/>
        <v>26</v>
      </c>
      <c r="B27" s="6" t="s">
        <v>595</v>
      </c>
      <c r="C27" s="7">
        <v>15559.03</v>
      </c>
      <c r="D27" s="7">
        <v>10474.56</v>
      </c>
      <c r="E27" s="7">
        <v>26033.59</v>
      </c>
      <c r="F27" s="8"/>
      <c r="G27" s="8"/>
    </row>
    <row r="28" spans="1:7" x14ac:dyDescent="0.2">
      <c r="A28" s="16">
        <f t="shared" si="0"/>
        <v>27</v>
      </c>
      <c r="B28" s="19" t="s">
        <v>596</v>
      </c>
      <c r="C28" s="10"/>
      <c r="D28" s="7">
        <v>9520.15</v>
      </c>
      <c r="E28" s="7">
        <v>3451.56</v>
      </c>
      <c r="F28" s="8"/>
      <c r="G28" s="8"/>
    </row>
    <row r="29" spans="1:7" x14ac:dyDescent="0.2">
      <c r="A29" s="16">
        <f t="shared" si="0"/>
        <v>28</v>
      </c>
      <c r="B29" s="19" t="s">
        <v>597</v>
      </c>
      <c r="C29" s="10"/>
      <c r="D29" s="7">
        <v>8463.2199999999993</v>
      </c>
      <c r="E29" s="7">
        <v>4490.32</v>
      </c>
      <c r="F29" s="8"/>
      <c r="G29" s="8"/>
    </row>
    <row r="30" spans="1:7" x14ac:dyDescent="0.2">
      <c r="A30" s="16">
        <f t="shared" si="0"/>
        <v>29</v>
      </c>
      <c r="B30" s="6" t="s">
        <v>598</v>
      </c>
      <c r="C30" s="7">
        <v>49241.23</v>
      </c>
      <c r="D30" s="7">
        <v>16392.169999999998</v>
      </c>
      <c r="E30" s="7">
        <v>65633.399999999994</v>
      </c>
      <c r="F30" s="8"/>
      <c r="G30" s="8"/>
    </row>
    <row r="31" spans="1:7" x14ac:dyDescent="0.2">
      <c r="A31" s="16">
        <f t="shared" si="0"/>
        <v>30</v>
      </c>
      <c r="B31" s="6" t="s">
        <v>599</v>
      </c>
      <c r="C31" s="10"/>
      <c r="D31" s="11">
        <v>805.96</v>
      </c>
      <c r="E31" s="11">
        <v>805.03</v>
      </c>
      <c r="F31" s="8"/>
      <c r="G31" s="8"/>
    </row>
    <row r="32" spans="1:7" x14ac:dyDescent="0.2">
      <c r="A32" s="41">
        <f t="shared" si="0"/>
        <v>31</v>
      </c>
      <c r="B32" s="36" t="s">
        <v>600</v>
      </c>
      <c r="C32" s="38">
        <v>2524.9299999999998</v>
      </c>
      <c r="D32" s="38">
        <v>8035.89</v>
      </c>
      <c r="E32" s="38">
        <v>10560.82</v>
      </c>
      <c r="F32" s="42"/>
      <c r="G32" s="42"/>
    </row>
    <row r="33" spans="1:7" x14ac:dyDescent="0.2">
      <c r="A33" s="41">
        <f t="shared" si="0"/>
        <v>32</v>
      </c>
      <c r="B33" s="36" t="s">
        <v>601</v>
      </c>
      <c r="C33" s="38">
        <v>16941.63</v>
      </c>
      <c r="D33" s="38">
        <v>19679.7</v>
      </c>
      <c r="E33" s="38">
        <v>28179.33</v>
      </c>
      <c r="F33" s="42"/>
      <c r="G33" s="42"/>
    </row>
    <row r="34" spans="1:7" s="35" customFormat="1" ht="19.5" customHeight="1" x14ac:dyDescent="0.2">
      <c r="A34" s="32"/>
      <c r="B34" s="33" t="s">
        <v>21</v>
      </c>
      <c r="C34" s="34">
        <f>SUM(C2:C33)</f>
        <v>199270.86000000002</v>
      </c>
      <c r="D34" s="34">
        <f>SUM(D2:D33)</f>
        <v>341024.05000000005</v>
      </c>
      <c r="E34" s="34">
        <f>SUM(E2:E33)</f>
        <v>432735.96000000008</v>
      </c>
      <c r="F34" s="32"/>
      <c r="G34" s="32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D48" sqref="D48"/>
    </sheetView>
  </sheetViews>
  <sheetFormatPr defaultRowHeight="15" x14ac:dyDescent="0.2"/>
  <cols>
    <col min="1" max="1" width="4.83203125" style="17" customWidth="1"/>
    <col min="2" max="2" width="13.83203125" style="9" customWidth="1"/>
    <col min="3" max="3" width="14.5" style="9" customWidth="1"/>
    <col min="4" max="4" width="14.6640625" style="9" customWidth="1"/>
    <col min="5" max="5" width="15" style="9" customWidth="1"/>
    <col min="6" max="6" width="14.5" style="17" customWidth="1"/>
    <col min="7" max="7" width="16.5" style="17" customWidth="1"/>
  </cols>
  <sheetData>
    <row r="1" spans="1:7" s="5" customFormat="1" ht="48.75" customHeight="1" x14ac:dyDescent="0.2">
      <c r="A1" s="24"/>
      <c r="B1" s="24" t="s">
        <v>22</v>
      </c>
      <c r="C1" s="24" t="s">
        <v>23</v>
      </c>
      <c r="D1" s="24" t="s">
        <v>24</v>
      </c>
      <c r="E1" s="24" t="s">
        <v>25</v>
      </c>
      <c r="F1" s="24" t="s">
        <v>26</v>
      </c>
      <c r="G1" s="24" t="s">
        <v>27</v>
      </c>
    </row>
    <row r="2" spans="1:7" x14ac:dyDescent="0.2">
      <c r="A2" s="16">
        <v>1</v>
      </c>
      <c r="B2" s="6" t="s">
        <v>602</v>
      </c>
      <c r="C2" s="10"/>
      <c r="D2" s="7">
        <v>7005.67</v>
      </c>
      <c r="E2" s="7">
        <v>1667.77</v>
      </c>
      <c r="F2" s="16"/>
      <c r="G2" s="16"/>
    </row>
    <row r="3" spans="1:7" x14ac:dyDescent="0.2">
      <c r="A3" s="16">
        <f>A2+1</f>
        <v>2</v>
      </c>
      <c r="B3" s="6" t="s">
        <v>603</v>
      </c>
      <c r="C3" s="7">
        <v>84728.18</v>
      </c>
      <c r="D3" s="7">
        <v>8000</v>
      </c>
      <c r="E3" s="7">
        <v>78064.2</v>
      </c>
      <c r="F3" s="16"/>
      <c r="G3" s="16"/>
    </row>
    <row r="4" spans="1:7" x14ac:dyDescent="0.2">
      <c r="A4" s="16">
        <f t="shared" ref="A4:A45" si="0">A3+1</f>
        <v>3</v>
      </c>
      <c r="B4" s="6" t="s">
        <v>604</v>
      </c>
      <c r="C4" s="10"/>
      <c r="D4" s="7">
        <v>19717.62</v>
      </c>
      <c r="E4" s="7">
        <v>5533.43</v>
      </c>
      <c r="F4" s="16"/>
      <c r="G4" s="16"/>
    </row>
    <row r="5" spans="1:7" x14ac:dyDescent="0.2">
      <c r="A5" s="41">
        <f t="shared" si="0"/>
        <v>4</v>
      </c>
      <c r="B5" s="36" t="s">
        <v>605</v>
      </c>
      <c r="C5" s="40">
        <v>839.42</v>
      </c>
      <c r="D5" s="38">
        <v>12300</v>
      </c>
      <c r="E5" s="38">
        <v>13139.42</v>
      </c>
      <c r="F5" s="37"/>
      <c r="G5" s="16"/>
    </row>
    <row r="6" spans="1:7" x14ac:dyDescent="0.2">
      <c r="A6" s="16">
        <f t="shared" si="0"/>
        <v>5</v>
      </c>
      <c r="B6" s="6" t="s">
        <v>606</v>
      </c>
      <c r="C6" s="7">
        <v>24736.35</v>
      </c>
      <c r="D6" s="7">
        <v>13513.27</v>
      </c>
      <c r="E6" s="7">
        <v>38249.620000000003</v>
      </c>
      <c r="F6" s="16"/>
      <c r="G6" s="16"/>
    </row>
    <row r="7" spans="1:7" x14ac:dyDescent="0.2">
      <c r="A7" s="16">
        <f t="shared" si="0"/>
        <v>6</v>
      </c>
      <c r="B7" s="36" t="s">
        <v>607</v>
      </c>
      <c r="C7" s="10"/>
      <c r="D7" s="7">
        <v>4807.8900000000003</v>
      </c>
      <c r="E7" s="7">
        <v>2405.5300000000002</v>
      </c>
      <c r="F7" s="37"/>
      <c r="G7" s="16"/>
    </row>
    <row r="8" spans="1:7" x14ac:dyDescent="0.2">
      <c r="A8" s="16">
        <f t="shared" si="0"/>
        <v>7</v>
      </c>
      <c r="B8" s="36" t="s">
        <v>608</v>
      </c>
      <c r="C8" s="10"/>
      <c r="D8" s="7">
        <v>12200</v>
      </c>
      <c r="E8" s="7">
        <v>12200</v>
      </c>
      <c r="F8" s="37"/>
      <c r="G8" s="16"/>
    </row>
    <row r="9" spans="1:7" x14ac:dyDescent="0.2">
      <c r="A9" s="16">
        <f t="shared" si="0"/>
        <v>8</v>
      </c>
      <c r="B9" s="6" t="s">
        <v>609</v>
      </c>
      <c r="C9" s="7">
        <v>3765.31</v>
      </c>
      <c r="D9" s="7">
        <v>21576.03</v>
      </c>
      <c r="E9" s="7">
        <v>25341.34</v>
      </c>
      <c r="F9" s="16"/>
      <c r="G9" s="16"/>
    </row>
    <row r="10" spans="1:7" x14ac:dyDescent="0.2">
      <c r="A10" s="16">
        <f t="shared" si="0"/>
        <v>9</v>
      </c>
      <c r="B10" s="36" t="s">
        <v>610</v>
      </c>
      <c r="C10" s="10"/>
      <c r="D10" s="7">
        <v>11300</v>
      </c>
      <c r="E10" s="7">
        <v>1797.23</v>
      </c>
      <c r="F10" s="37"/>
      <c r="G10" s="16"/>
    </row>
    <row r="11" spans="1:7" x14ac:dyDescent="0.2">
      <c r="A11" s="16">
        <f t="shared" si="0"/>
        <v>10</v>
      </c>
      <c r="B11" s="6" t="s">
        <v>611</v>
      </c>
      <c r="C11" s="10"/>
      <c r="D11" s="7">
        <v>12775.94</v>
      </c>
      <c r="E11" s="11">
        <v>845.65</v>
      </c>
      <c r="F11" s="16"/>
      <c r="G11" s="16"/>
    </row>
    <row r="12" spans="1:7" x14ac:dyDescent="0.2">
      <c r="A12" s="16">
        <f t="shared" si="0"/>
        <v>11</v>
      </c>
      <c r="B12" s="36" t="s">
        <v>612</v>
      </c>
      <c r="C12" s="10"/>
      <c r="D12" s="7">
        <v>1784.91</v>
      </c>
      <c r="E12" s="7">
        <v>1784.54</v>
      </c>
      <c r="F12" s="37"/>
      <c r="G12" s="16"/>
    </row>
    <row r="13" spans="1:7" x14ac:dyDescent="0.2">
      <c r="A13" s="16">
        <f t="shared" si="0"/>
        <v>12</v>
      </c>
      <c r="B13" s="6" t="s">
        <v>613</v>
      </c>
      <c r="C13" s="7">
        <v>3850</v>
      </c>
      <c r="D13" s="7">
        <v>3500</v>
      </c>
      <c r="E13" s="7">
        <v>2850</v>
      </c>
      <c r="F13" s="16"/>
      <c r="G13" s="16"/>
    </row>
    <row r="14" spans="1:7" x14ac:dyDescent="0.2">
      <c r="A14" s="16">
        <f t="shared" si="0"/>
        <v>13</v>
      </c>
      <c r="B14" s="6" t="s">
        <v>614</v>
      </c>
      <c r="C14" s="7">
        <v>16320.22</v>
      </c>
      <c r="D14" s="7">
        <v>12347.23</v>
      </c>
      <c r="E14" s="7">
        <v>28667.45</v>
      </c>
      <c r="F14" s="16"/>
      <c r="G14" s="16"/>
    </row>
    <row r="15" spans="1:7" x14ac:dyDescent="0.2">
      <c r="A15" s="16">
        <f t="shared" si="0"/>
        <v>14</v>
      </c>
      <c r="B15" s="36" t="s">
        <v>615</v>
      </c>
      <c r="C15" s="10"/>
      <c r="D15" s="7">
        <v>2701.33</v>
      </c>
      <c r="E15" s="11">
        <v>520.9</v>
      </c>
      <c r="F15" s="37"/>
      <c r="G15" s="16"/>
    </row>
    <row r="16" spans="1:7" x14ac:dyDescent="0.2">
      <c r="A16" s="16">
        <f t="shared" si="0"/>
        <v>15</v>
      </c>
      <c r="B16" s="6" t="s">
        <v>616</v>
      </c>
      <c r="C16" s="10"/>
      <c r="D16" s="7">
        <v>14800</v>
      </c>
      <c r="E16" s="7">
        <v>5885.65</v>
      </c>
      <c r="F16" s="16"/>
      <c r="G16" s="16"/>
    </row>
    <row r="17" spans="1:7" x14ac:dyDescent="0.2">
      <c r="A17" s="16">
        <f t="shared" si="0"/>
        <v>16</v>
      </c>
      <c r="B17" s="36" t="s">
        <v>617</v>
      </c>
      <c r="C17" s="10"/>
      <c r="D17" s="7">
        <v>6684.93</v>
      </c>
      <c r="E17" s="7">
        <v>2868.72</v>
      </c>
      <c r="F17" s="37"/>
      <c r="G17" s="16"/>
    </row>
    <row r="18" spans="1:7" x14ac:dyDescent="0.2">
      <c r="A18" s="16">
        <f t="shared" si="0"/>
        <v>17</v>
      </c>
      <c r="B18" s="19" t="s">
        <v>618</v>
      </c>
      <c r="C18" s="10"/>
      <c r="D18" s="7">
        <v>23663.3</v>
      </c>
      <c r="E18" s="7">
        <v>12645.92</v>
      </c>
      <c r="F18" s="16"/>
      <c r="G18" s="16"/>
    </row>
    <row r="19" spans="1:7" x14ac:dyDescent="0.2">
      <c r="A19" s="16">
        <f t="shared" si="0"/>
        <v>18</v>
      </c>
      <c r="B19" s="36" t="s">
        <v>619</v>
      </c>
      <c r="C19" s="10"/>
      <c r="D19" s="7">
        <v>28756.23</v>
      </c>
      <c r="E19" s="7">
        <v>13438.04</v>
      </c>
      <c r="F19" s="37"/>
      <c r="G19" s="16"/>
    </row>
    <row r="20" spans="1:7" x14ac:dyDescent="0.2">
      <c r="A20" s="16">
        <f t="shared" si="0"/>
        <v>19</v>
      </c>
      <c r="B20" s="36" t="s">
        <v>620</v>
      </c>
      <c r="C20" s="10"/>
      <c r="D20" s="7">
        <v>7000</v>
      </c>
      <c r="E20" s="7">
        <v>3644.44</v>
      </c>
      <c r="F20" s="37"/>
      <c r="G20" s="16"/>
    </row>
    <row r="21" spans="1:7" x14ac:dyDescent="0.2">
      <c r="A21" s="16">
        <f t="shared" si="0"/>
        <v>20</v>
      </c>
      <c r="B21" s="36" t="s">
        <v>621</v>
      </c>
      <c r="C21" s="10"/>
      <c r="D21" s="7">
        <v>14250.69</v>
      </c>
      <c r="E21" s="7">
        <v>13880.55</v>
      </c>
      <c r="F21" s="37"/>
      <c r="G21" s="16"/>
    </row>
    <row r="22" spans="1:7" x14ac:dyDescent="0.2">
      <c r="A22" s="16">
        <f t="shared" si="0"/>
        <v>21</v>
      </c>
      <c r="B22" s="6" t="s">
        <v>622</v>
      </c>
      <c r="C22" s="7">
        <v>1574.66</v>
      </c>
      <c r="D22" s="7">
        <v>18509.02</v>
      </c>
      <c r="E22" s="7">
        <v>20083.68</v>
      </c>
      <c r="F22" s="16"/>
      <c r="G22" s="16"/>
    </row>
    <row r="23" spans="1:7" x14ac:dyDescent="0.2">
      <c r="A23" s="41">
        <f t="shared" si="0"/>
        <v>22</v>
      </c>
      <c r="B23" s="36" t="s">
        <v>623</v>
      </c>
      <c r="C23" s="39"/>
      <c r="D23" s="38">
        <v>18152.88</v>
      </c>
      <c r="E23" s="38">
        <v>18133.41</v>
      </c>
      <c r="F23" s="37"/>
      <c r="G23" s="37"/>
    </row>
    <row r="24" spans="1:7" x14ac:dyDescent="0.2">
      <c r="A24" s="41">
        <f t="shared" si="0"/>
        <v>23</v>
      </c>
      <c r="B24" s="36" t="s">
        <v>624</v>
      </c>
      <c r="C24" s="38">
        <v>5080.3900000000003</v>
      </c>
      <c r="D24" s="38">
        <v>8042.2</v>
      </c>
      <c r="E24" s="38">
        <v>13122.59</v>
      </c>
      <c r="F24" s="37"/>
      <c r="G24" s="37"/>
    </row>
    <row r="25" spans="1:7" x14ac:dyDescent="0.2">
      <c r="A25" s="41">
        <f t="shared" si="0"/>
        <v>24</v>
      </c>
      <c r="B25" s="36" t="s">
        <v>625</v>
      </c>
      <c r="C25" s="39"/>
      <c r="D25" s="38">
        <v>16089.84</v>
      </c>
      <c r="E25" s="38">
        <v>16088.44</v>
      </c>
      <c r="F25" s="37"/>
      <c r="G25" s="37"/>
    </row>
    <row r="26" spans="1:7" x14ac:dyDescent="0.2">
      <c r="A26" s="41">
        <f t="shared" si="0"/>
        <v>25</v>
      </c>
      <c r="B26" s="6" t="s">
        <v>626</v>
      </c>
      <c r="C26" s="7">
        <v>4461.3</v>
      </c>
      <c r="D26" s="7">
        <v>8037.16</v>
      </c>
      <c r="E26" s="7">
        <v>12498.46</v>
      </c>
      <c r="F26" s="16"/>
      <c r="G26" s="16"/>
    </row>
    <row r="27" spans="1:7" ht="30" x14ac:dyDescent="0.2">
      <c r="A27" s="41">
        <f t="shared" si="0"/>
        <v>26</v>
      </c>
      <c r="B27" s="19" t="s">
        <v>627</v>
      </c>
      <c r="C27" s="20">
        <v>37485</v>
      </c>
      <c r="D27" s="20">
        <v>9088.18</v>
      </c>
      <c r="E27" s="20">
        <v>46573.18</v>
      </c>
      <c r="F27" s="16"/>
      <c r="G27" s="16"/>
    </row>
    <row r="28" spans="1:7" x14ac:dyDescent="0.2">
      <c r="A28" s="41">
        <f t="shared" si="0"/>
        <v>27</v>
      </c>
      <c r="B28" s="6" t="s">
        <v>628</v>
      </c>
      <c r="C28" s="10"/>
      <c r="D28" s="7">
        <v>19116.599999999999</v>
      </c>
      <c r="E28" s="7">
        <v>5400.83</v>
      </c>
      <c r="F28" s="16"/>
      <c r="G28" s="16"/>
    </row>
    <row r="29" spans="1:7" x14ac:dyDescent="0.2">
      <c r="A29" s="41">
        <f t="shared" si="0"/>
        <v>28</v>
      </c>
      <c r="B29" s="6" t="s">
        <v>629</v>
      </c>
      <c r="C29" s="10"/>
      <c r="D29" s="7">
        <v>7251.29</v>
      </c>
      <c r="E29" s="7">
        <v>4251.29</v>
      </c>
      <c r="F29" s="16"/>
      <c r="G29" s="16"/>
    </row>
    <row r="30" spans="1:7" x14ac:dyDescent="0.2">
      <c r="A30" s="41">
        <f t="shared" si="0"/>
        <v>29</v>
      </c>
      <c r="B30" s="36" t="s">
        <v>630</v>
      </c>
      <c r="C30" s="10"/>
      <c r="D30" s="7">
        <v>12300</v>
      </c>
      <c r="E30" s="7">
        <v>12299.12</v>
      </c>
      <c r="F30" s="37"/>
      <c r="G30" s="16"/>
    </row>
    <row r="31" spans="1:7" x14ac:dyDescent="0.2">
      <c r="A31" s="41">
        <f t="shared" si="0"/>
        <v>30</v>
      </c>
      <c r="B31" s="36" t="s">
        <v>631</v>
      </c>
      <c r="C31" s="38">
        <v>6778.16</v>
      </c>
      <c r="D31" s="38">
        <v>15065.31</v>
      </c>
      <c r="E31" s="38">
        <v>15703.47</v>
      </c>
      <c r="F31" s="37"/>
      <c r="G31" s="37"/>
    </row>
    <row r="32" spans="1:7" x14ac:dyDescent="0.2">
      <c r="A32" s="41">
        <f t="shared" si="0"/>
        <v>31</v>
      </c>
      <c r="B32" s="6" t="s">
        <v>632</v>
      </c>
      <c r="C32" s="10"/>
      <c r="D32" s="7">
        <v>25329.77</v>
      </c>
      <c r="E32" s="7">
        <v>10906.52</v>
      </c>
      <c r="F32" s="16"/>
      <c r="G32" s="16"/>
    </row>
    <row r="33" spans="1:7" x14ac:dyDescent="0.2">
      <c r="A33" s="16">
        <f t="shared" si="0"/>
        <v>32</v>
      </c>
      <c r="B33" s="6" t="s">
        <v>633</v>
      </c>
      <c r="C33" s="7">
        <v>1600</v>
      </c>
      <c r="D33" s="7">
        <v>4500</v>
      </c>
      <c r="E33" s="7">
        <v>6100</v>
      </c>
      <c r="F33" s="16"/>
      <c r="G33" s="16"/>
    </row>
    <row r="34" spans="1:7" x14ac:dyDescent="0.2">
      <c r="A34" s="16">
        <f t="shared" si="0"/>
        <v>33</v>
      </c>
      <c r="B34" s="36" t="s">
        <v>634</v>
      </c>
      <c r="C34" s="10"/>
      <c r="D34" s="7">
        <v>14665.02</v>
      </c>
      <c r="E34" s="7">
        <v>13611.22</v>
      </c>
      <c r="F34" s="37"/>
      <c r="G34" s="16"/>
    </row>
    <row r="35" spans="1:7" x14ac:dyDescent="0.2">
      <c r="A35" s="41">
        <f t="shared" si="0"/>
        <v>34</v>
      </c>
      <c r="B35" s="36" t="s">
        <v>635</v>
      </c>
      <c r="C35" s="38">
        <v>10105.34</v>
      </c>
      <c r="D35" s="38">
        <v>14655.55</v>
      </c>
      <c r="E35" s="38">
        <v>22260.89</v>
      </c>
      <c r="F35" s="37"/>
      <c r="G35" s="37"/>
    </row>
    <row r="36" spans="1:7" x14ac:dyDescent="0.2">
      <c r="A36" s="41">
        <f t="shared" si="0"/>
        <v>35</v>
      </c>
      <c r="B36" s="36" t="s">
        <v>636</v>
      </c>
      <c r="C36" s="10"/>
      <c r="D36" s="7">
        <v>1244.57</v>
      </c>
      <c r="E36" s="11">
        <v>861.76</v>
      </c>
      <c r="F36" s="37"/>
      <c r="G36" s="16"/>
    </row>
    <row r="37" spans="1:7" x14ac:dyDescent="0.2">
      <c r="A37" s="41">
        <f t="shared" si="0"/>
        <v>36</v>
      </c>
      <c r="B37" s="6" t="s">
        <v>637</v>
      </c>
      <c r="C37" s="10"/>
      <c r="D37" s="7">
        <v>3504.87</v>
      </c>
      <c r="E37" s="7">
        <v>3097.94</v>
      </c>
      <c r="F37" s="16"/>
      <c r="G37" s="16"/>
    </row>
    <row r="38" spans="1:7" x14ac:dyDescent="0.2">
      <c r="A38" s="41">
        <f t="shared" si="0"/>
        <v>37</v>
      </c>
      <c r="B38" s="36" t="s">
        <v>638</v>
      </c>
      <c r="C38" s="38">
        <v>11028.22</v>
      </c>
      <c r="D38" s="38">
        <v>13662.8</v>
      </c>
      <c r="E38" s="38">
        <v>24691.02</v>
      </c>
      <c r="F38" s="37"/>
      <c r="G38" s="37"/>
    </row>
    <row r="39" spans="1:7" x14ac:dyDescent="0.2">
      <c r="A39" s="41">
        <f t="shared" si="0"/>
        <v>38</v>
      </c>
      <c r="B39" s="36" t="s">
        <v>639</v>
      </c>
      <c r="C39" s="10"/>
      <c r="D39" s="7">
        <v>12300</v>
      </c>
      <c r="E39" s="7">
        <v>12300</v>
      </c>
      <c r="F39" s="37"/>
      <c r="G39" s="16"/>
    </row>
    <row r="40" spans="1:7" x14ac:dyDescent="0.2">
      <c r="A40" s="41">
        <f t="shared" si="0"/>
        <v>39</v>
      </c>
      <c r="B40" s="36" t="s">
        <v>640</v>
      </c>
      <c r="C40" s="10"/>
      <c r="D40" s="7">
        <v>7740.37</v>
      </c>
      <c r="E40" s="7">
        <v>7739.77</v>
      </c>
      <c r="F40" s="37"/>
      <c r="G40" s="16"/>
    </row>
    <row r="41" spans="1:7" x14ac:dyDescent="0.2">
      <c r="A41" s="41">
        <f t="shared" si="0"/>
        <v>40</v>
      </c>
      <c r="B41" s="36" t="s">
        <v>641</v>
      </c>
      <c r="C41" s="10"/>
      <c r="D41" s="11">
        <v>537.22</v>
      </c>
      <c r="E41" s="11">
        <v>494.68</v>
      </c>
      <c r="F41" s="37"/>
      <c r="G41" s="16"/>
    </row>
    <row r="42" spans="1:7" x14ac:dyDescent="0.2">
      <c r="A42" s="16">
        <f t="shared" si="0"/>
        <v>41</v>
      </c>
      <c r="B42" s="36" t="s">
        <v>642</v>
      </c>
      <c r="C42" s="10"/>
      <c r="D42" s="7">
        <v>12212.04</v>
      </c>
      <c r="E42" s="7">
        <v>12199.88</v>
      </c>
      <c r="F42" s="37"/>
      <c r="G42" s="16"/>
    </row>
    <row r="43" spans="1:7" x14ac:dyDescent="0.2">
      <c r="A43" s="16">
        <f t="shared" si="0"/>
        <v>42</v>
      </c>
      <c r="B43" s="36" t="s">
        <v>643</v>
      </c>
      <c r="C43" s="10"/>
      <c r="D43" s="7">
        <v>1802.97</v>
      </c>
      <c r="E43" s="11">
        <v>802.46</v>
      </c>
      <c r="F43" s="37"/>
      <c r="G43" s="16"/>
    </row>
    <row r="44" spans="1:7" x14ac:dyDescent="0.2">
      <c r="A44" s="16">
        <f t="shared" si="0"/>
        <v>43</v>
      </c>
      <c r="B44" s="6" t="s">
        <v>644</v>
      </c>
      <c r="C44" s="11">
        <v>824.34</v>
      </c>
      <c r="D44" s="7">
        <v>2112.37</v>
      </c>
      <c r="E44" s="7">
        <v>2111.71</v>
      </c>
      <c r="F44" s="16"/>
      <c r="G44" s="16"/>
    </row>
    <row r="45" spans="1:7" x14ac:dyDescent="0.2">
      <c r="A45" s="16">
        <f t="shared" si="0"/>
        <v>44</v>
      </c>
      <c r="B45" s="6" t="s">
        <v>645</v>
      </c>
      <c r="C45" s="10"/>
      <c r="D45" s="7">
        <v>8000</v>
      </c>
      <c r="E45" s="7">
        <v>7999.74</v>
      </c>
      <c r="F45" s="16"/>
      <c r="G45" s="16"/>
    </row>
    <row r="46" spans="1:7" s="35" customFormat="1" ht="19.5" customHeight="1" x14ac:dyDescent="0.2">
      <c r="A46" s="32"/>
      <c r="B46" s="33" t="s">
        <v>21</v>
      </c>
      <c r="C46" s="34">
        <f>SUM(C2:C45)</f>
        <v>213176.88999999998</v>
      </c>
      <c r="D46" s="34">
        <f t="shared" ref="D46:E46" si="1">SUM(D2:D45)</f>
        <v>492605.06999999983</v>
      </c>
      <c r="E46" s="34">
        <f t="shared" si="1"/>
        <v>554762.46</v>
      </c>
      <c r="F46" s="32"/>
      <c r="G46" s="3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D40" sqref="D40"/>
    </sheetView>
  </sheetViews>
  <sheetFormatPr defaultRowHeight="15" x14ac:dyDescent="0.2"/>
  <cols>
    <col min="1" max="1" width="5.5" style="17" customWidth="1"/>
    <col min="2" max="2" width="14.83203125" style="9" customWidth="1"/>
    <col min="3" max="3" width="15.1640625" style="9" customWidth="1"/>
    <col min="4" max="4" width="15.5" style="9" customWidth="1"/>
    <col min="5" max="5" width="15.6640625" style="9" customWidth="1"/>
    <col min="6" max="6" width="14.1640625" style="17" customWidth="1"/>
    <col min="7" max="7" width="19.5" style="17" customWidth="1"/>
  </cols>
  <sheetData>
    <row r="1" spans="1:7" s="5" customFormat="1" ht="48.75" customHeight="1" x14ac:dyDescent="0.2">
      <c r="A1" s="24"/>
      <c r="B1" s="24" t="s">
        <v>22</v>
      </c>
      <c r="C1" s="24" t="s">
        <v>23</v>
      </c>
      <c r="D1" s="24" t="s">
        <v>24</v>
      </c>
      <c r="E1" s="24" t="s">
        <v>25</v>
      </c>
      <c r="F1" s="24" t="s">
        <v>26</v>
      </c>
      <c r="G1" s="24" t="s">
        <v>27</v>
      </c>
    </row>
    <row r="2" spans="1:7" x14ac:dyDescent="0.2">
      <c r="A2" s="16">
        <v>1</v>
      </c>
      <c r="B2" s="6" t="s">
        <v>646</v>
      </c>
      <c r="C2" s="7">
        <v>29870.02</v>
      </c>
      <c r="D2" s="7">
        <v>42632.81</v>
      </c>
      <c r="E2" s="7">
        <v>30502.83</v>
      </c>
      <c r="F2" s="16"/>
      <c r="G2" s="16"/>
    </row>
    <row r="3" spans="1:7" x14ac:dyDescent="0.2">
      <c r="A3" s="16">
        <f>A2+1</f>
        <v>2</v>
      </c>
      <c r="B3" s="6" t="s">
        <v>647</v>
      </c>
      <c r="C3" s="7">
        <v>11669.16</v>
      </c>
      <c r="D3" s="7">
        <v>16751.919999999998</v>
      </c>
      <c r="E3" s="7">
        <v>21421.08</v>
      </c>
      <c r="F3" s="16"/>
      <c r="G3" s="16"/>
    </row>
    <row r="4" spans="1:7" ht="30" x14ac:dyDescent="0.2">
      <c r="A4" s="41">
        <f t="shared" ref="A4:A47" si="0">A3+1</f>
        <v>3</v>
      </c>
      <c r="B4" s="36" t="s">
        <v>648</v>
      </c>
      <c r="C4" s="38">
        <v>14795.16</v>
      </c>
      <c r="D4" s="38">
        <v>25434.02</v>
      </c>
      <c r="E4" s="38">
        <v>26088.83</v>
      </c>
      <c r="F4" s="37"/>
      <c r="G4" s="37"/>
    </row>
    <row r="5" spans="1:7" x14ac:dyDescent="0.2">
      <c r="A5" s="41">
        <f t="shared" si="0"/>
        <v>4</v>
      </c>
      <c r="B5" s="6" t="s">
        <v>649</v>
      </c>
      <c r="C5" s="10"/>
      <c r="D5" s="20">
        <v>8516.5400000000009</v>
      </c>
      <c r="E5" s="7">
        <v>8516.3700000000008</v>
      </c>
      <c r="F5" s="16"/>
      <c r="G5" s="16"/>
    </row>
    <row r="6" spans="1:7" x14ac:dyDescent="0.2">
      <c r="A6" s="41">
        <f t="shared" si="0"/>
        <v>5</v>
      </c>
      <c r="B6" s="6" t="s">
        <v>650</v>
      </c>
      <c r="C6" s="10"/>
      <c r="D6" s="7">
        <v>11746.55</v>
      </c>
      <c r="E6" s="7">
        <v>5065.8100000000004</v>
      </c>
      <c r="F6" s="16"/>
      <c r="G6" s="16"/>
    </row>
    <row r="7" spans="1:7" ht="30" x14ac:dyDescent="0.2">
      <c r="A7" s="41">
        <f t="shared" si="0"/>
        <v>6</v>
      </c>
      <c r="B7" s="6" t="s">
        <v>651</v>
      </c>
      <c r="C7" s="10"/>
      <c r="D7" s="7">
        <v>22600</v>
      </c>
      <c r="E7" s="7">
        <v>7192.89</v>
      </c>
      <c r="F7" s="16"/>
      <c r="G7" s="16"/>
    </row>
    <row r="8" spans="1:7" x14ac:dyDescent="0.2">
      <c r="A8" s="41">
        <f t="shared" si="0"/>
        <v>7</v>
      </c>
      <c r="B8" s="36" t="s">
        <v>652</v>
      </c>
      <c r="C8" s="39"/>
      <c r="D8" s="38">
        <v>13303.3</v>
      </c>
      <c r="E8" s="38">
        <v>13301.5</v>
      </c>
      <c r="F8" s="37"/>
      <c r="G8" s="37"/>
    </row>
    <row r="9" spans="1:7" x14ac:dyDescent="0.2">
      <c r="A9" s="41">
        <f t="shared" si="0"/>
        <v>8</v>
      </c>
      <c r="B9" s="6" t="s">
        <v>653</v>
      </c>
      <c r="C9" s="7">
        <v>13973</v>
      </c>
      <c r="D9" s="7">
        <v>12200</v>
      </c>
      <c r="E9" s="7">
        <v>26173</v>
      </c>
      <c r="F9" s="16"/>
      <c r="G9" s="16"/>
    </row>
    <row r="10" spans="1:7" x14ac:dyDescent="0.2">
      <c r="A10" s="41">
        <f t="shared" si="0"/>
        <v>9</v>
      </c>
      <c r="B10" s="6" t="s">
        <v>654</v>
      </c>
      <c r="C10" s="10"/>
      <c r="D10" s="7">
        <v>20815.689999999999</v>
      </c>
      <c r="E10" s="7">
        <v>6514.91</v>
      </c>
      <c r="F10" s="16"/>
      <c r="G10" s="16"/>
    </row>
    <row r="11" spans="1:7" x14ac:dyDescent="0.2">
      <c r="A11" s="41">
        <f t="shared" si="0"/>
        <v>10</v>
      </c>
      <c r="B11" s="36" t="s">
        <v>655</v>
      </c>
      <c r="C11" s="38">
        <v>8218.0499999999993</v>
      </c>
      <c r="D11" s="38">
        <v>14663</v>
      </c>
      <c r="E11" s="38">
        <v>22881.05</v>
      </c>
      <c r="F11" s="37"/>
      <c r="G11" s="37"/>
    </row>
    <row r="12" spans="1:7" x14ac:dyDescent="0.2">
      <c r="A12" s="41">
        <f t="shared" si="0"/>
        <v>11</v>
      </c>
      <c r="B12" s="6" t="s">
        <v>656</v>
      </c>
      <c r="C12" s="7">
        <v>8279.74</v>
      </c>
      <c r="D12" s="7">
        <v>25074.22</v>
      </c>
      <c r="E12" s="7">
        <v>33353.96</v>
      </c>
      <c r="F12" s="16"/>
      <c r="G12" s="16"/>
    </row>
    <row r="13" spans="1:7" x14ac:dyDescent="0.2">
      <c r="A13" s="41">
        <f t="shared" si="0"/>
        <v>12</v>
      </c>
      <c r="B13" s="36" t="s">
        <v>657</v>
      </c>
      <c r="C13" s="10"/>
      <c r="D13" s="7">
        <v>16260.41</v>
      </c>
      <c r="E13" s="7">
        <v>2925.41</v>
      </c>
      <c r="F13" s="37"/>
      <c r="G13" s="16"/>
    </row>
    <row r="14" spans="1:7" x14ac:dyDescent="0.2">
      <c r="A14" s="41">
        <f t="shared" si="0"/>
        <v>13</v>
      </c>
      <c r="B14" s="6" t="s">
        <v>658</v>
      </c>
      <c r="C14" s="10"/>
      <c r="D14" s="7">
        <v>14263.88</v>
      </c>
      <c r="E14" s="7">
        <v>5695.87</v>
      </c>
      <c r="F14" s="16"/>
      <c r="G14" s="16"/>
    </row>
    <row r="15" spans="1:7" x14ac:dyDescent="0.2">
      <c r="A15" s="41">
        <f t="shared" si="0"/>
        <v>14</v>
      </c>
      <c r="B15" s="36" t="s">
        <v>659</v>
      </c>
      <c r="C15" s="38">
        <v>9421.2199999999993</v>
      </c>
      <c r="D15" s="38">
        <v>8251.92</v>
      </c>
      <c r="E15" s="38">
        <v>12673.14</v>
      </c>
      <c r="F15" s="37"/>
      <c r="G15" s="37"/>
    </row>
    <row r="16" spans="1:7" x14ac:dyDescent="0.2">
      <c r="A16" s="41">
        <f t="shared" si="0"/>
        <v>15</v>
      </c>
      <c r="B16" s="36" t="s">
        <v>660</v>
      </c>
      <c r="C16" s="10"/>
      <c r="D16" s="7">
        <v>1012.08</v>
      </c>
      <c r="E16" s="7">
        <v>1011.46</v>
      </c>
      <c r="F16" s="37"/>
      <c r="G16" s="16"/>
    </row>
    <row r="17" spans="1:7" x14ac:dyDescent="0.2">
      <c r="A17" s="41">
        <f t="shared" si="0"/>
        <v>16</v>
      </c>
      <c r="B17" s="6" t="s">
        <v>661</v>
      </c>
      <c r="C17" s="7">
        <v>12585.35</v>
      </c>
      <c r="D17" s="7">
        <v>12300</v>
      </c>
      <c r="E17" s="7">
        <v>18118.98</v>
      </c>
      <c r="F17" s="16"/>
      <c r="G17" s="16"/>
    </row>
    <row r="18" spans="1:7" ht="30" x14ac:dyDescent="0.2">
      <c r="A18" s="41">
        <f t="shared" si="0"/>
        <v>17</v>
      </c>
      <c r="B18" s="6" t="s">
        <v>662</v>
      </c>
      <c r="C18" s="10"/>
      <c r="D18" s="7">
        <v>17435.53</v>
      </c>
      <c r="E18" s="7">
        <v>17435.04</v>
      </c>
      <c r="F18" s="16"/>
      <c r="G18" s="16"/>
    </row>
    <row r="19" spans="1:7" x14ac:dyDescent="0.2">
      <c r="A19" s="41">
        <f t="shared" si="0"/>
        <v>18</v>
      </c>
      <c r="B19" s="36" t="s">
        <v>663</v>
      </c>
      <c r="C19" s="39"/>
      <c r="D19" s="38">
        <v>13895.56</v>
      </c>
      <c r="E19" s="38">
        <v>13895.56</v>
      </c>
      <c r="F19" s="37"/>
      <c r="G19" s="37"/>
    </row>
    <row r="20" spans="1:7" x14ac:dyDescent="0.2">
      <c r="A20" s="16">
        <f t="shared" si="0"/>
        <v>19</v>
      </c>
      <c r="B20" s="6" t="s">
        <v>664</v>
      </c>
      <c r="C20" s="10"/>
      <c r="D20" s="7">
        <v>19509.23</v>
      </c>
      <c r="E20" s="7">
        <v>14508.42</v>
      </c>
      <c r="F20" s="16"/>
      <c r="G20" s="16"/>
    </row>
    <row r="21" spans="1:7" x14ac:dyDescent="0.2">
      <c r="A21" s="16">
        <f t="shared" si="0"/>
        <v>20</v>
      </c>
      <c r="B21" s="36" t="s">
        <v>665</v>
      </c>
      <c r="C21" s="10"/>
      <c r="D21" s="7">
        <v>14800</v>
      </c>
      <c r="E21" s="7">
        <v>1000</v>
      </c>
      <c r="F21" s="37"/>
      <c r="G21" s="16"/>
    </row>
    <row r="22" spans="1:7" x14ac:dyDescent="0.2">
      <c r="A22" s="16">
        <f t="shared" si="0"/>
        <v>21</v>
      </c>
      <c r="B22" s="6" t="s">
        <v>666</v>
      </c>
      <c r="C22" s="10"/>
      <c r="D22" s="7">
        <v>13124.36</v>
      </c>
      <c r="E22" s="7">
        <v>13123.77</v>
      </c>
      <c r="F22" s="16"/>
      <c r="G22" s="16"/>
    </row>
    <row r="23" spans="1:7" x14ac:dyDescent="0.2">
      <c r="A23" s="41">
        <f t="shared" si="0"/>
        <v>22</v>
      </c>
      <c r="B23" s="36" t="s">
        <v>667</v>
      </c>
      <c r="C23" s="38">
        <v>10451.959999999999</v>
      </c>
      <c r="D23" s="38">
        <v>12300</v>
      </c>
      <c r="E23" s="38">
        <v>22751.96</v>
      </c>
      <c r="F23" s="37"/>
      <c r="G23" s="37"/>
    </row>
    <row r="24" spans="1:7" x14ac:dyDescent="0.2">
      <c r="A24" s="41">
        <f t="shared" si="0"/>
        <v>23</v>
      </c>
      <c r="B24" s="36" t="s">
        <v>668</v>
      </c>
      <c r="C24" s="10"/>
      <c r="D24" s="7">
        <v>8719.5400000000009</v>
      </c>
      <c r="E24" s="7">
        <v>2216.77</v>
      </c>
      <c r="F24" s="37"/>
      <c r="G24" s="16"/>
    </row>
    <row r="25" spans="1:7" x14ac:dyDescent="0.2">
      <c r="A25" s="41">
        <f t="shared" si="0"/>
        <v>24</v>
      </c>
      <c r="B25" s="36" t="s">
        <v>669</v>
      </c>
      <c r="C25" s="10"/>
      <c r="D25" s="7">
        <v>20704.89</v>
      </c>
      <c r="E25" s="7">
        <v>12347.69</v>
      </c>
      <c r="F25" s="37"/>
      <c r="G25" s="16"/>
    </row>
    <row r="26" spans="1:7" x14ac:dyDescent="0.2">
      <c r="A26" s="41">
        <f t="shared" si="0"/>
        <v>25</v>
      </c>
      <c r="B26" s="6" t="s">
        <v>670</v>
      </c>
      <c r="C26" s="7">
        <v>4600</v>
      </c>
      <c r="D26" s="7">
        <v>4500</v>
      </c>
      <c r="E26" s="7">
        <v>9100</v>
      </c>
      <c r="F26" s="16"/>
      <c r="G26" s="16"/>
    </row>
    <row r="27" spans="1:7" x14ac:dyDescent="0.2">
      <c r="A27" s="41">
        <f t="shared" si="0"/>
        <v>26</v>
      </c>
      <c r="B27" s="36" t="s">
        <v>671</v>
      </c>
      <c r="C27" s="10"/>
      <c r="D27" s="7">
        <v>8783.52</v>
      </c>
      <c r="E27" s="7">
        <v>8256.81</v>
      </c>
      <c r="F27" s="37"/>
      <c r="G27" s="16"/>
    </row>
    <row r="28" spans="1:7" x14ac:dyDescent="0.2">
      <c r="A28" s="41">
        <f t="shared" si="0"/>
        <v>27</v>
      </c>
      <c r="B28" s="6" t="s">
        <v>672</v>
      </c>
      <c r="C28" s="7">
        <v>16200</v>
      </c>
      <c r="D28" s="7">
        <v>4500</v>
      </c>
      <c r="E28" s="7">
        <v>20700</v>
      </c>
      <c r="F28" s="16"/>
      <c r="G28" s="16"/>
    </row>
    <row r="29" spans="1:7" x14ac:dyDescent="0.2">
      <c r="A29" s="41">
        <f t="shared" si="0"/>
        <v>28</v>
      </c>
      <c r="B29" s="36" t="s">
        <v>673</v>
      </c>
      <c r="C29" s="38">
        <v>15319.53</v>
      </c>
      <c r="D29" s="38">
        <v>16242.57</v>
      </c>
      <c r="E29" s="38">
        <v>29819.3</v>
      </c>
      <c r="F29" s="37"/>
      <c r="G29" s="37"/>
    </row>
    <row r="30" spans="1:7" x14ac:dyDescent="0.2">
      <c r="A30" s="41">
        <f t="shared" si="0"/>
        <v>29</v>
      </c>
      <c r="B30" s="36" t="s">
        <v>674</v>
      </c>
      <c r="C30" s="38">
        <v>3723.58</v>
      </c>
      <c r="D30" s="38">
        <v>13201.81</v>
      </c>
      <c r="E30" s="38">
        <v>16925.39</v>
      </c>
      <c r="F30" s="37"/>
      <c r="G30" s="37"/>
    </row>
    <row r="31" spans="1:7" x14ac:dyDescent="0.2">
      <c r="A31" s="16">
        <f t="shared" si="0"/>
        <v>30</v>
      </c>
      <c r="B31" s="36" t="s">
        <v>675</v>
      </c>
      <c r="C31" s="10"/>
      <c r="D31" s="7">
        <v>13272.73</v>
      </c>
      <c r="E31" s="7">
        <v>6722.5</v>
      </c>
      <c r="F31" s="37"/>
      <c r="G31" s="16"/>
    </row>
    <row r="32" spans="1:7" x14ac:dyDescent="0.2">
      <c r="A32" s="16">
        <f t="shared" si="0"/>
        <v>31</v>
      </c>
      <c r="B32" s="6" t="s">
        <v>676</v>
      </c>
      <c r="C32" s="7">
        <v>4600</v>
      </c>
      <c r="D32" s="7">
        <v>9000</v>
      </c>
      <c r="E32" s="7">
        <v>13600</v>
      </c>
      <c r="F32" s="16"/>
      <c r="G32" s="16"/>
    </row>
    <row r="33" spans="1:7" x14ac:dyDescent="0.2">
      <c r="A33" s="16">
        <f t="shared" si="0"/>
        <v>32</v>
      </c>
      <c r="B33" s="36" t="s">
        <v>677</v>
      </c>
      <c r="C33" s="10"/>
      <c r="D33" s="7">
        <v>13366.24</v>
      </c>
      <c r="E33" s="7">
        <v>11862.3</v>
      </c>
      <c r="F33" s="37"/>
      <c r="G33" s="16"/>
    </row>
    <row r="34" spans="1:7" x14ac:dyDescent="0.2">
      <c r="A34" s="16">
        <f t="shared" si="0"/>
        <v>33</v>
      </c>
      <c r="B34" s="6" t="s">
        <v>678</v>
      </c>
      <c r="C34" s="10"/>
      <c r="D34" s="7">
        <v>8000</v>
      </c>
      <c r="E34" s="7">
        <v>7999.61</v>
      </c>
      <c r="F34" s="16"/>
      <c r="G34" s="16"/>
    </row>
    <row r="35" spans="1:7" x14ac:dyDescent="0.2">
      <c r="A35" s="16">
        <f t="shared" si="0"/>
        <v>34</v>
      </c>
      <c r="B35" s="36" t="s">
        <v>679</v>
      </c>
      <c r="C35" s="10"/>
      <c r="D35" s="7">
        <v>12779.29</v>
      </c>
      <c r="E35" s="7">
        <v>8186.12</v>
      </c>
      <c r="F35" s="37"/>
      <c r="G35" s="16"/>
    </row>
    <row r="36" spans="1:7" x14ac:dyDescent="0.2">
      <c r="A36" s="16">
        <f t="shared" si="0"/>
        <v>35</v>
      </c>
      <c r="B36" s="6" t="s">
        <v>680</v>
      </c>
      <c r="C36" s="10"/>
      <c r="D36" s="7">
        <v>18951.939999999999</v>
      </c>
      <c r="E36" s="7">
        <v>3551.94</v>
      </c>
      <c r="F36" s="16"/>
      <c r="G36" s="16"/>
    </row>
    <row r="37" spans="1:7" x14ac:dyDescent="0.2">
      <c r="A37" s="16">
        <f t="shared" si="0"/>
        <v>36</v>
      </c>
      <c r="B37" s="36" t="s">
        <v>681</v>
      </c>
      <c r="C37" s="10"/>
      <c r="D37" s="7">
        <v>24296</v>
      </c>
      <c r="E37" s="7">
        <v>18218.21</v>
      </c>
      <c r="F37" s="37"/>
      <c r="G37" s="16"/>
    </row>
    <row r="38" spans="1:7" ht="30" x14ac:dyDescent="0.2">
      <c r="A38" s="16">
        <f t="shared" si="0"/>
        <v>37</v>
      </c>
      <c r="B38" s="36" t="s">
        <v>682</v>
      </c>
      <c r="C38" s="10"/>
      <c r="D38" s="7">
        <v>3190.02</v>
      </c>
      <c r="E38" s="11">
        <v>626.30999999999995</v>
      </c>
      <c r="F38" s="37"/>
      <c r="G38" s="16"/>
    </row>
    <row r="39" spans="1:7" x14ac:dyDescent="0.2">
      <c r="A39" s="41">
        <f t="shared" si="0"/>
        <v>38</v>
      </c>
      <c r="B39" s="36" t="s">
        <v>683</v>
      </c>
      <c r="C39" s="38">
        <v>7644.4</v>
      </c>
      <c r="D39" s="38">
        <v>13472.77</v>
      </c>
      <c r="E39" s="38">
        <v>21117.17</v>
      </c>
      <c r="F39" s="37"/>
      <c r="G39" s="37"/>
    </row>
    <row r="40" spans="1:7" x14ac:dyDescent="0.2">
      <c r="A40" s="41">
        <f t="shared" si="0"/>
        <v>39</v>
      </c>
      <c r="B40" s="36" t="s">
        <v>684</v>
      </c>
      <c r="C40" s="38">
        <v>23983.95</v>
      </c>
      <c r="D40" s="38">
        <v>18117.02</v>
      </c>
      <c r="E40" s="38">
        <v>30800.97</v>
      </c>
      <c r="F40" s="37"/>
      <c r="G40" s="37"/>
    </row>
    <row r="41" spans="1:7" x14ac:dyDescent="0.2">
      <c r="A41" s="41">
        <f t="shared" si="0"/>
        <v>40</v>
      </c>
      <c r="B41" s="36" t="s">
        <v>685</v>
      </c>
      <c r="C41" s="38">
        <v>1324.93</v>
      </c>
      <c r="D41" s="38">
        <v>20310.43</v>
      </c>
      <c r="E41" s="38">
        <v>21635.360000000001</v>
      </c>
      <c r="F41" s="37"/>
      <c r="G41" s="37"/>
    </row>
    <row r="42" spans="1:7" x14ac:dyDescent="0.2">
      <c r="A42" s="16">
        <f t="shared" si="0"/>
        <v>41</v>
      </c>
      <c r="B42" s="6" t="s">
        <v>686</v>
      </c>
      <c r="C42" s="7">
        <v>12160.7</v>
      </c>
      <c r="D42" s="7">
        <v>4500</v>
      </c>
      <c r="E42" s="7">
        <v>16660.7</v>
      </c>
      <c r="F42" s="16"/>
      <c r="G42" s="16"/>
    </row>
    <row r="43" spans="1:7" x14ac:dyDescent="0.2">
      <c r="A43" s="16">
        <f t="shared" si="0"/>
        <v>42</v>
      </c>
      <c r="B43" s="36" t="s">
        <v>687</v>
      </c>
      <c r="C43" s="10"/>
      <c r="D43" s="7">
        <v>12435.34</v>
      </c>
      <c r="E43" s="7">
        <v>5925.01</v>
      </c>
      <c r="F43" s="37"/>
      <c r="G43" s="16"/>
    </row>
    <row r="44" spans="1:7" x14ac:dyDescent="0.2">
      <c r="A44" s="16">
        <f t="shared" si="0"/>
        <v>43</v>
      </c>
      <c r="B44" s="36" t="s">
        <v>688</v>
      </c>
      <c r="C44" s="10"/>
      <c r="D44" s="11">
        <v>975.15</v>
      </c>
      <c r="E44" s="11">
        <v>975.15</v>
      </c>
      <c r="F44" s="37"/>
      <c r="G44" s="16"/>
    </row>
    <row r="45" spans="1:7" x14ac:dyDescent="0.2">
      <c r="A45" s="16">
        <f t="shared" si="0"/>
        <v>44</v>
      </c>
      <c r="B45" s="6" t="s">
        <v>689</v>
      </c>
      <c r="C45" s="10"/>
      <c r="D45" s="7">
        <v>1000</v>
      </c>
      <c r="E45" s="7">
        <v>1000</v>
      </c>
      <c r="F45" s="16"/>
      <c r="G45" s="16"/>
    </row>
    <row r="46" spans="1:7" x14ac:dyDescent="0.2">
      <c r="A46" s="16">
        <f t="shared" si="0"/>
        <v>45</v>
      </c>
      <c r="B46" s="19" t="s">
        <v>689</v>
      </c>
      <c r="C46" s="10"/>
      <c r="D46" s="11">
        <v>997.83</v>
      </c>
      <c r="E46" s="11">
        <v>496.49</v>
      </c>
      <c r="F46" s="16"/>
      <c r="G46" s="16"/>
    </row>
    <row r="47" spans="1:7" x14ac:dyDescent="0.2">
      <c r="A47" s="16">
        <f t="shared" si="0"/>
        <v>46</v>
      </c>
      <c r="B47" s="36" t="s">
        <v>690</v>
      </c>
      <c r="C47" s="10"/>
      <c r="D47" s="7">
        <v>8345.16</v>
      </c>
      <c r="E47" s="7">
        <v>7765.31</v>
      </c>
      <c r="F47" s="37"/>
      <c r="G47" s="16"/>
    </row>
    <row r="48" spans="1:7" s="35" customFormat="1" ht="19.5" customHeight="1" x14ac:dyDescent="0.2">
      <c r="A48" s="32"/>
      <c r="B48" s="33" t="s">
        <v>21</v>
      </c>
      <c r="C48" s="34">
        <f>SUM(C2:C47)</f>
        <v>208820.75</v>
      </c>
      <c r="D48" s="34">
        <f t="shared" ref="D48:E48" si="1">SUM(D2:D47)</f>
        <v>616553.27</v>
      </c>
      <c r="E48" s="34">
        <f t="shared" si="1"/>
        <v>600660.95000000007</v>
      </c>
      <c r="F48" s="32"/>
      <c r="G48" s="3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D39" sqref="D39"/>
    </sheetView>
  </sheetViews>
  <sheetFormatPr defaultRowHeight="15" x14ac:dyDescent="0.2"/>
  <cols>
    <col min="1" max="1" width="5" style="17" customWidth="1"/>
    <col min="2" max="2" width="13.5" style="9" customWidth="1"/>
    <col min="3" max="3" width="16.6640625" style="9" customWidth="1"/>
    <col min="4" max="4" width="15.6640625" style="9" customWidth="1"/>
    <col min="5" max="5" width="14.83203125" style="9" customWidth="1"/>
    <col min="6" max="6" width="13.6640625" style="17" customWidth="1"/>
    <col min="7" max="7" width="15.6640625" style="17" customWidth="1"/>
  </cols>
  <sheetData>
    <row r="1" spans="1:7" s="5" customFormat="1" ht="48.75" customHeight="1" x14ac:dyDescent="0.2">
      <c r="A1" s="24"/>
      <c r="B1" s="24" t="s">
        <v>22</v>
      </c>
      <c r="C1" s="24" t="s">
        <v>23</v>
      </c>
      <c r="D1" s="24" t="s">
        <v>24</v>
      </c>
      <c r="E1" s="24" t="s">
        <v>25</v>
      </c>
      <c r="F1" s="24" t="s">
        <v>26</v>
      </c>
      <c r="G1" s="24" t="s">
        <v>27</v>
      </c>
    </row>
    <row r="2" spans="1:7" x14ac:dyDescent="0.2">
      <c r="A2" s="16">
        <v>1</v>
      </c>
      <c r="B2" s="6" t="s">
        <v>691</v>
      </c>
      <c r="C2" s="7">
        <v>15331.81</v>
      </c>
      <c r="D2" s="7">
        <v>12368.01</v>
      </c>
      <c r="E2" s="7">
        <v>27699.82</v>
      </c>
      <c r="F2" s="16"/>
      <c r="G2" s="16"/>
    </row>
    <row r="3" spans="1:7" x14ac:dyDescent="0.2">
      <c r="A3" s="16">
        <f>A2+1</f>
        <v>2</v>
      </c>
      <c r="B3" s="36" t="s">
        <v>692</v>
      </c>
      <c r="C3" s="10"/>
      <c r="D3" s="7">
        <v>4500</v>
      </c>
      <c r="E3" s="7">
        <v>2200</v>
      </c>
      <c r="F3" s="37"/>
      <c r="G3" s="16"/>
    </row>
    <row r="4" spans="1:7" x14ac:dyDescent="0.2">
      <c r="A4" s="16">
        <f t="shared" ref="A4:A39" si="0">A3+1</f>
        <v>3</v>
      </c>
      <c r="B4" s="6" t="s">
        <v>693</v>
      </c>
      <c r="C4" s="7">
        <v>4000</v>
      </c>
      <c r="D4" s="7">
        <v>4500</v>
      </c>
      <c r="E4" s="7">
        <v>6800</v>
      </c>
      <c r="F4" s="16"/>
      <c r="G4" s="16"/>
    </row>
    <row r="5" spans="1:7" x14ac:dyDescent="0.2">
      <c r="A5" s="16">
        <f t="shared" si="0"/>
        <v>4</v>
      </c>
      <c r="B5" s="36" t="s">
        <v>694</v>
      </c>
      <c r="C5" s="10"/>
      <c r="D5" s="7">
        <v>15199.88</v>
      </c>
      <c r="E5" s="7">
        <v>1699.88</v>
      </c>
      <c r="F5" s="37"/>
      <c r="G5" s="16"/>
    </row>
    <row r="6" spans="1:7" x14ac:dyDescent="0.2">
      <c r="A6" s="41">
        <f t="shared" si="0"/>
        <v>5</v>
      </c>
      <c r="B6" s="36" t="s">
        <v>695</v>
      </c>
      <c r="C6" s="38">
        <v>1813.25</v>
      </c>
      <c r="D6" s="38">
        <v>14349.41</v>
      </c>
      <c r="E6" s="38">
        <v>16162.66</v>
      </c>
      <c r="F6" s="37"/>
      <c r="G6" s="37"/>
    </row>
    <row r="7" spans="1:7" x14ac:dyDescent="0.2">
      <c r="A7" s="16">
        <f t="shared" si="0"/>
        <v>6</v>
      </c>
      <c r="B7" s="36" t="s">
        <v>696</v>
      </c>
      <c r="C7" s="10"/>
      <c r="D7" s="7">
        <v>1782.41</v>
      </c>
      <c r="E7" s="7">
        <v>1122.04</v>
      </c>
      <c r="F7" s="37"/>
      <c r="G7" s="16"/>
    </row>
    <row r="8" spans="1:7" x14ac:dyDescent="0.2">
      <c r="A8" s="16">
        <f t="shared" si="0"/>
        <v>7</v>
      </c>
      <c r="B8" s="36" t="s">
        <v>697</v>
      </c>
      <c r="C8" s="10"/>
      <c r="D8" s="7">
        <v>2151.4</v>
      </c>
      <c r="E8" s="7">
        <v>2151.2600000000002</v>
      </c>
      <c r="F8" s="37"/>
      <c r="G8" s="16"/>
    </row>
    <row r="9" spans="1:7" x14ac:dyDescent="0.2">
      <c r="A9" s="16">
        <f t="shared" si="0"/>
        <v>8</v>
      </c>
      <c r="B9" s="6" t="s">
        <v>698</v>
      </c>
      <c r="C9" s="10"/>
      <c r="D9" s="7">
        <v>9804.86</v>
      </c>
      <c r="E9" s="7">
        <v>4405.2</v>
      </c>
      <c r="F9" s="16"/>
      <c r="G9" s="16"/>
    </row>
    <row r="10" spans="1:7" x14ac:dyDescent="0.2">
      <c r="A10" s="16">
        <f t="shared" si="0"/>
        <v>9</v>
      </c>
      <c r="B10" s="6" t="s">
        <v>699</v>
      </c>
      <c r="C10" s="7">
        <v>1700</v>
      </c>
      <c r="D10" s="7">
        <v>4500</v>
      </c>
      <c r="E10" s="7">
        <v>6200</v>
      </c>
      <c r="F10" s="16"/>
      <c r="G10" s="16"/>
    </row>
    <row r="11" spans="1:7" x14ac:dyDescent="0.2">
      <c r="A11" s="16">
        <f t="shared" si="0"/>
        <v>10</v>
      </c>
      <c r="B11" s="6" t="s">
        <v>700</v>
      </c>
      <c r="C11" s="10"/>
      <c r="D11" s="7">
        <v>6707.2</v>
      </c>
      <c r="E11" s="7">
        <v>2103.38</v>
      </c>
      <c r="F11" s="16"/>
      <c r="G11" s="16"/>
    </row>
    <row r="12" spans="1:7" x14ac:dyDescent="0.2">
      <c r="A12" s="16">
        <f t="shared" si="0"/>
        <v>11</v>
      </c>
      <c r="B12" s="36" t="s">
        <v>701</v>
      </c>
      <c r="C12" s="7">
        <v>1806.57</v>
      </c>
      <c r="D12" s="7">
        <v>3383.98</v>
      </c>
      <c r="E12" s="7">
        <v>5190.55</v>
      </c>
      <c r="F12" s="37"/>
      <c r="G12" s="16"/>
    </row>
    <row r="13" spans="1:7" x14ac:dyDescent="0.2">
      <c r="A13" s="16">
        <f t="shared" si="0"/>
        <v>12</v>
      </c>
      <c r="B13" s="36" t="s">
        <v>702</v>
      </c>
      <c r="C13" s="7">
        <v>2531.13</v>
      </c>
      <c r="D13" s="7">
        <v>2410.39</v>
      </c>
      <c r="E13" s="7">
        <v>4941.5200000000004</v>
      </c>
      <c r="F13" s="37"/>
      <c r="G13" s="16"/>
    </row>
    <row r="14" spans="1:7" x14ac:dyDescent="0.2">
      <c r="A14" s="16">
        <f t="shared" si="0"/>
        <v>13</v>
      </c>
      <c r="B14" s="36" t="s">
        <v>703</v>
      </c>
      <c r="C14" s="10"/>
      <c r="D14" s="7">
        <v>12824.05</v>
      </c>
      <c r="E14" s="7">
        <v>1523.92</v>
      </c>
      <c r="F14" s="37"/>
      <c r="G14" s="16"/>
    </row>
    <row r="15" spans="1:7" x14ac:dyDescent="0.2">
      <c r="A15" s="16">
        <f t="shared" si="0"/>
        <v>14</v>
      </c>
      <c r="B15" s="6" t="s">
        <v>704</v>
      </c>
      <c r="C15" s="7">
        <v>21359.18</v>
      </c>
      <c r="D15" s="7">
        <v>17709.439999999999</v>
      </c>
      <c r="E15" s="7">
        <v>39068.620000000003</v>
      </c>
      <c r="F15" s="16"/>
      <c r="G15" s="16"/>
    </row>
    <row r="16" spans="1:7" ht="30" x14ac:dyDescent="0.2">
      <c r="A16" s="16">
        <f t="shared" si="0"/>
        <v>15</v>
      </c>
      <c r="B16" s="36" t="s">
        <v>705</v>
      </c>
      <c r="C16" s="10"/>
      <c r="D16" s="7">
        <v>18454.400000000001</v>
      </c>
      <c r="E16" s="7">
        <v>4752.4799999999996</v>
      </c>
      <c r="F16" s="37"/>
      <c r="G16" s="16"/>
    </row>
    <row r="17" spans="1:7" x14ac:dyDescent="0.2">
      <c r="A17" s="16">
        <f t="shared" si="0"/>
        <v>16</v>
      </c>
      <c r="B17" s="36" t="s">
        <v>706</v>
      </c>
      <c r="C17" s="10"/>
      <c r="D17" s="7">
        <v>22500</v>
      </c>
      <c r="E17" s="7">
        <v>7722.93</v>
      </c>
      <c r="F17" s="37"/>
      <c r="G17" s="16"/>
    </row>
    <row r="18" spans="1:7" x14ac:dyDescent="0.2">
      <c r="A18" s="16">
        <f t="shared" si="0"/>
        <v>17</v>
      </c>
      <c r="B18" s="36" t="s">
        <v>707</v>
      </c>
      <c r="C18" s="10"/>
      <c r="D18" s="7">
        <v>12060.89</v>
      </c>
      <c r="E18" s="7">
        <v>1161.44</v>
      </c>
      <c r="F18" s="37"/>
      <c r="G18" s="16"/>
    </row>
    <row r="19" spans="1:7" x14ac:dyDescent="0.2">
      <c r="A19" s="16">
        <f t="shared" si="0"/>
        <v>18</v>
      </c>
      <c r="B19" s="6" t="s">
        <v>708</v>
      </c>
      <c r="C19" s="10"/>
      <c r="D19" s="7">
        <v>17579.53</v>
      </c>
      <c r="E19" s="7">
        <v>17579.53</v>
      </c>
      <c r="F19" s="16"/>
      <c r="G19" s="16"/>
    </row>
    <row r="20" spans="1:7" x14ac:dyDescent="0.2">
      <c r="A20" s="16">
        <f t="shared" si="0"/>
        <v>19</v>
      </c>
      <c r="B20" s="36" t="s">
        <v>709</v>
      </c>
      <c r="C20" s="10"/>
      <c r="D20" s="7">
        <v>13069.06</v>
      </c>
      <c r="E20" s="7">
        <v>12980.1</v>
      </c>
      <c r="F20" s="37"/>
      <c r="G20" s="16"/>
    </row>
    <row r="21" spans="1:7" x14ac:dyDescent="0.2">
      <c r="A21" s="16">
        <f t="shared" si="0"/>
        <v>20</v>
      </c>
      <c r="B21" s="6" t="s">
        <v>710</v>
      </c>
      <c r="C21" s="10"/>
      <c r="D21" s="7">
        <v>7906.23</v>
      </c>
      <c r="E21" s="11">
        <v>906.05</v>
      </c>
      <c r="F21" s="16"/>
      <c r="G21" s="16"/>
    </row>
    <row r="22" spans="1:7" x14ac:dyDescent="0.2">
      <c r="A22" s="16">
        <f t="shared" si="0"/>
        <v>21</v>
      </c>
      <c r="B22" s="36" t="s">
        <v>711</v>
      </c>
      <c r="C22" s="10"/>
      <c r="D22" s="7">
        <v>11931.64</v>
      </c>
      <c r="E22" s="7">
        <v>5631.64</v>
      </c>
      <c r="F22" s="37"/>
      <c r="G22" s="16"/>
    </row>
    <row r="23" spans="1:7" x14ac:dyDescent="0.2">
      <c r="A23" s="16">
        <f t="shared" si="0"/>
        <v>22</v>
      </c>
      <c r="B23" s="36" t="s">
        <v>712</v>
      </c>
      <c r="C23" s="10"/>
      <c r="D23" s="7">
        <v>17979.86</v>
      </c>
      <c r="E23" s="7">
        <v>6554.03</v>
      </c>
      <c r="F23" s="37"/>
      <c r="G23" s="16"/>
    </row>
    <row r="24" spans="1:7" x14ac:dyDescent="0.2">
      <c r="A24" s="16">
        <f t="shared" si="0"/>
        <v>23</v>
      </c>
      <c r="B24" s="6" t="s">
        <v>713</v>
      </c>
      <c r="C24" s="10"/>
      <c r="D24" s="7">
        <v>1000</v>
      </c>
      <c r="E24" s="7">
        <v>1000</v>
      </c>
      <c r="F24" s="16"/>
      <c r="G24" s="16"/>
    </row>
    <row r="25" spans="1:7" x14ac:dyDescent="0.2">
      <c r="A25" s="16">
        <f t="shared" si="0"/>
        <v>24</v>
      </c>
      <c r="B25" s="6" t="s">
        <v>714</v>
      </c>
      <c r="C25" s="20">
        <v>37145.629999999997</v>
      </c>
      <c r="D25" s="20">
        <v>12300</v>
      </c>
      <c r="E25" s="20">
        <v>49445.63</v>
      </c>
      <c r="F25" s="16"/>
      <c r="G25" s="16"/>
    </row>
    <row r="26" spans="1:7" x14ac:dyDescent="0.2">
      <c r="A26" s="16">
        <f t="shared" si="0"/>
        <v>25</v>
      </c>
      <c r="B26" s="36" t="s">
        <v>715</v>
      </c>
      <c r="C26" s="10"/>
      <c r="D26" s="7">
        <v>13717.7</v>
      </c>
      <c r="E26" s="7">
        <v>3161.38</v>
      </c>
      <c r="F26" s="37"/>
      <c r="G26" s="16"/>
    </row>
    <row r="27" spans="1:7" x14ac:dyDescent="0.2">
      <c r="A27" s="16">
        <f t="shared" si="0"/>
        <v>26</v>
      </c>
      <c r="B27" s="36" t="s">
        <v>716</v>
      </c>
      <c r="C27" s="10"/>
      <c r="D27" s="7">
        <v>5089.7700000000004</v>
      </c>
      <c r="E27" s="7">
        <v>3498.08</v>
      </c>
      <c r="F27" s="37"/>
      <c r="G27" s="16"/>
    </row>
    <row r="28" spans="1:7" x14ac:dyDescent="0.2">
      <c r="A28" s="16">
        <f t="shared" si="0"/>
        <v>27</v>
      </c>
      <c r="B28" s="36" t="s">
        <v>717</v>
      </c>
      <c r="C28" s="10"/>
      <c r="D28" s="7">
        <v>1369.75</v>
      </c>
      <c r="E28" s="11">
        <v>629.30999999999995</v>
      </c>
      <c r="F28" s="37"/>
      <c r="G28" s="16"/>
    </row>
    <row r="29" spans="1:7" ht="30" x14ac:dyDescent="0.2">
      <c r="A29" s="41">
        <f t="shared" si="0"/>
        <v>28</v>
      </c>
      <c r="B29" s="36" t="s">
        <v>718</v>
      </c>
      <c r="C29" s="39"/>
      <c r="D29" s="38">
        <v>21722.240000000002</v>
      </c>
      <c r="E29" s="38">
        <v>21722.240000000002</v>
      </c>
      <c r="F29" s="37"/>
      <c r="G29" s="37"/>
    </row>
    <row r="30" spans="1:7" x14ac:dyDescent="0.2">
      <c r="A30" s="41">
        <f t="shared" si="0"/>
        <v>29</v>
      </c>
      <c r="B30" s="36" t="s">
        <v>719</v>
      </c>
      <c r="C30" s="39"/>
      <c r="D30" s="38">
        <v>24500</v>
      </c>
      <c r="E30" s="38">
        <v>24500</v>
      </c>
      <c r="F30" s="37"/>
      <c r="G30" s="37"/>
    </row>
    <row r="31" spans="1:7" x14ac:dyDescent="0.2">
      <c r="A31" s="41">
        <f t="shared" si="0"/>
        <v>30</v>
      </c>
      <c r="B31" s="6" t="s">
        <v>720</v>
      </c>
      <c r="C31" s="10"/>
      <c r="D31" s="7">
        <v>13757.89</v>
      </c>
      <c r="E31" s="7">
        <v>4751.95</v>
      </c>
      <c r="F31" s="16"/>
      <c r="G31" s="16"/>
    </row>
    <row r="32" spans="1:7" x14ac:dyDescent="0.2">
      <c r="A32" s="41">
        <f t="shared" si="0"/>
        <v>31</v>
      </c>
      <c r="B32" s="6" t="s">
        <v>721</v>
      </c>
      <c r="C32" s="7">
        <v>23192.55</v>
      </c>
      <c r="D32" s="7">
        <v>16686.189999999999</v>
      </c>
      <c r="E32" s="7">
        <v>20878.740000000002</v>
      </c>
      <c r="F32" s="16"/>
      <c r="G32" s="16"/>
    </row>
    <row r="33" spans="1:7" x14ac:dyDescent="0.2">
      <c r="A33" s="41">
        <f t="shared" si="0"/>
        <v>32</v>
      </c>
      <c r="B33" s="36" t="s">
        <v>722</v>
      </c>
      <c r="C33" s="10"/>
      <c r="D33" s="7">
        <v>22749.360000000001</v>
      </c>
      <c r="E33" s="7">
        <v>7905.56</v>
      </c>
      <c r="F33" s="37"/>
      <c r="G33" s="16"/>
    </row>
    <row r="34" spans="1:7" x14ac:dyDescent="0.2">
      <c r="A34" s="41">
        <f t="shared" si="0"/>
        <v>33</v>
      </c>
      <c r="B34" s="36" t="s">
        <v>723</v>
      </c>
      <c r="C34" s="10"/>
      <c r="D34" s="7">
        <v>16292.5</v>
      </c>
      <c r="E34" s="7">
        <v>9654.48</v>
      </c>
      <c r="F34" s="37"/>
      <c r="G34" s="16"/>
    </row>
    <row r="35" spans="1:7" x14ac:dyDescent="0.2">
      <c r="A35" s="41">
        <f t="shared" si="0"/>
        <v>34</v>
      </c>
      <c r="B35" s="6" t="s">
        <v>724</v>
      </c>
      <c r="C35" s="10"/>
      <c r="D35" s="7">
        <v>11300</v>
      </c>
      <c r="E35" s="7">
        <v>6350</v>
      </c>
      <c r="F35" s="16"/>
      <c r="G35" s="16"/>
    </row>
    <row r="36" spans="1:7" x14ac:dyDescent="0.2">
      <c r="A36" s="41">
        <f t="shared" si="0"/>
        <v>35</v>
      </c>
      <c r="B36" s="6" t="s">
        <v>725</v>
      </c>
      <c r="C36" s="7">
        <v>1496.94</v>
      </c>
      <c r="D36" s="7">
        <v>4500</v>
      </c>
      <c r="E36" s="7">
        <v>5996.94</v>
      </c>
      <c r="F36" s="16"/>
      <c r="G36" s="16"/>
    </row>
    <row r="37" spans="1:7" ht="30" x14ac:dyDescent="0.2">
      <c r="A37" s="41">
        <f t="shared" si="0"/>
        <v>36</v>
      </c>
      <c r="B37" s="36" t="s">
        <v>726</v>
      </c>
      <c r="C37" s="38">
        <v>4264.8500000000004</v>
      </c>
      <c r="D37" s="38">
        <v>16205.09</v>
      </c>
      <c r="E37" s="38">
        <v>18559.939999999999</v>
      </c>
      <c r="F37" s="37"/>
      <c r="G37" s="37"/>
    </row>
    <row r="38" spans="1:7" x14ac:dyDescent="0.2">
      <c r="A38" s="16">
        <f t="shared" si="0"/>
        <v>37</v>
      </c>
      <c r="B38" s="36" t="s">
        <v>727</v>
      </c>
      <c r="C38" s="10"/>
      <c r="D38" s="7">
        <v>3216.99</v>
      </c>
      <c r="E38" s="7">
        <v>1700.85</v>
      </c>
      <c r="F38" s="37"/>
      <c r="G38" s="16"/>
    </row>
    <row r="39" spans="1:7" x14ac:dyDescent="0.2">
      <c r="A39" s="16">
        <f t="shared" si="0"/>
        <v>38</v>
      </c>
      <c r="B39" s="36" t="s">
        <v>728</v>
      </c>
      <c r="C39" s="10"/>
      <c r="D39" s="7">
        <v>3582.72</v>
      </c>
      <c r="E39" s="7">
        <v>1377.89</v>
      </c>
      <c r="F39" s="37"/>
      <c r="G39" s="16"/>
    </row>
    <row r="40" spans="1:7" s="35" customFormat="1" ht="21.75" customHeight="1" x14ac:dyDescent="0.2">
      <c r="A40" s="32"/>
      <c r="B40" s="33" t="s">
        <v>21</v>
      </c>
      <c r="C40" s="34">
        <f>SUM(C2:C39)</f>
        <v>114641.91000000002</v>
      </c>
      <c r="D40" s="34">
        <f t="shared" ref="D40:E40" si="1">SUM(D2:D39)</f>
        <v>421662.84</v>
      </c>
      <c r="E40" s="34">
        <f t="shared" si="1"/>
        <v>359690.04</v>
      </c>
      <c r="F40" s="32"/>
      <c r="G40" s="32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D17" sqref="D17"/>
    </sheetView>
  </sheetViews>
  <sheetFormatPr defaultRowHeight="15" x14ac:dyDescent="0.2"/>
  <cols>
    <col min="1" max="1" width="4.83203125" style="17" customWidth="1"/>
    <col min="2" max="2" width="13.33203125" style="9" customWidth="1"/>
    <col min="3" max="3" width="15.33203125" style="9" customWidth="1"/>
    <col min="4" max="4" width="14.5" style="9" customWidth="1"/>
    <col min="5" max="5" width="15.1640625" style="9" customWidth="1"/>
    <col min="6" max="6" width="14.1640625" style="17" customWidth="1"/>
    <col min="7" max="7" width="16.83203125" style="17" customWidth="1"/>
  </cols>
  <sheetData>
    <row r="1" spans="1:7" s="5" customFormat="1" ht="48.75" customHeight="1" x14ac:dyDescent="0.2">
      <c r="A1" s="24"/>
      <c r="B1" s="24" t="s">
        <v>22</v>
      </c>
      <c r="C1" s="24" t="s">
        <v>23</v>
      </c>
      <c r="D1" s="24" t="s">
        <v>24</v>
      </c>
      <c r="E1" s="24" t="s">
        <v>25</v>
      </c>
      <c r="F1" s="24" t="s">
        <v>26</v>
      </c>
      <c r="G1" s="24" t="s">
        <v>27</v>
      </c>
    </row>
    <row r="2" spans="1:7" x14ac:dyDescent="0.2">
      <c r="A2" s="16">
        <v>1</v>
      </c>
      <c r="B2" s="6" t="s">
        <v>729</v>
      </c>
      <c r="C2" s="10"/>
      <c r="D2" s="7">
        <v>12300</v>
      </c>
      <c r="E2" s="7">
        <v>4468.01</v>
      </c>
      <c r="F2" s="16"/>
      <c r="G2" s="16"/>
    </row>
    <row r="3" spans="1:7" x14ac:dyDescent="0.2">
      <c r="A3" s="16">
        <f>A2+1</f>
        <v>2</v>
      </c>
      <c r="B3" s="36" t="s">
        <v>730</v>
      </c>
      <c r="C3" s="10"/>
      <c r="D3" s="7">
        <v>11828.48</v>
      </c>
      <c r="E3" s="7">
        <v>4800.57</v>
      </c>
      <c r="F3" s="37"/>
      <c r="G3" s="16"/>
    </row>
    <row r="4" spans="1:7" x14ac:dyDescent="0.2">
      <c r="A4" s="16">
        <f t="shared" ref="A4:A34" si="0">A3+1</f>
        <v>3</v>
      </c>
      <c r="B4" s="36" t="s">
        <v>731</v>
      </c>
      <c r="C4" s="10"/>
      <c r="D4" s="7">
        <v>17311.53</v>
      </c>
      <c r="E4" s="7">
        <v>6753.41</v>
      </c>
      <c r="F4" s="37"/>
      <c r="G4" s="16"/>
    </row>
    <row r="5" spans="1:7" x14ac:dyDescent="0.2">
      <c r="A5" s="16">
        <f t="shared" si="0"/>
        <v>4</v>
      </c>
      <c r="B5" s="36" t="s">
        <v>732</v>
      </c>
      <c r="C5" s="10"/>
      <c r="D5" s="7">
        <v>10233.02</v>
      </c>
      <c r="E5" s="7">
        <v>3813.8</v>
      </c>
      <c r="F5" s="37"/>
      <c r="G5" s="16"/>
    </row>
    <row r="6" spans="1:7" x14ac:dyDescent="0.2">
      <c r="A6" s="41">
        <f t="shared" si="0"/>
        <v>5</v>
      </c>
      <c r="B6" s="36" t="s">
        <v>733</v>
      </c>
      <c r="C6" s="38">
        <v>4042.1</v>
      </c>
      <c r="D6" s="38">
        <v>4500</v>
      </c>
      <c r="E6" s="38">
        <v>8542.1</v>
      </c>
      <c r="F6" s="37"/>
      <c r="G6" s="37"/>
    </row>
    <row r="7" spans="1:7" x14ac:dyDescent="0.2">
      <c r="A7" s="41">
        <f t="shared" si="0"/>
        <v>6</v>
      </c>
      <c r="B7" s="36" t="s">
        <v>734</v>
      </c>
      <c r="C7" s="39"/>
      <c r="D7" s="38">
        <v>12553.82</v>
      </c>
      <c r="E7" s="38">
        <v>12546.85</v>
      </c>
      <c r="F7" s="37"/>
      <c r="G7" s="37"/>
    </row>
    <row r="8" spans="1:7" ht="30" x14ac:dyDescent="0.2">
      <c r="A8" s="41">
        <f t="shared" si="0"/>
        <v>7</v>
      </c>
      <c r="B8" s="6" t="s">
        <v>735</v>
      </c>
      <c r="C8" s="10"/>
      <c r="D8" s="7">
        <v>14435.41</v>
      </c>
      <c r="E8" s="7">
        <v>9174.5400000000009</v>
      </c>
      <c r="F8" s="16"/>
      <c r="G8" s="16"/>
    </row>
    <row r="9" spans="1:7" x14ac:dyDescent="0.2">
      <c r="A9" s="41">
        <f t="shared" si="0"/>
        <v>8</v>
      </c>
      <c r="B9" s="36" t="s">
        <v>736</v>
      </c>
      <c r="C9" s="10"/>
      <c r="D9" s="7">
        <v>14133.93</v>
      </c>
      <c r="E9" s="7">
        <v>12207.12</v>
      </c>
      <c r="F9" s="37"/>
      <c r="G9" s="16"/>
    </row>
    <row r="10" spans="1:7" ht="30" x14ac:dyDescent="0.2">
      <c r="A10" s="41">
        <f t="shared" si="0"/>
        <v>9</v>
      </c>
      <c r="B10" s="36" t="s">
        <v>737</v>
      </c>
      <c r="C10" s="38">
        <v>14625.38</v>
      </c>
      <c r="D10" s="38">
        <v>9000</v>
      </c>
      <c r="E10" s="38">
        <v>23625.38</v>
      </c>
      <c r="F10" s="37"/>
      <c r="G10" s="37"/>
    </row>
    <row r="11" spans="1:7" x14ac:dyDescent="0.2">
      <c r="A11" s="16">
        <f t="shared" si="0"/>
        <v>10</v>
      </c>
      <c r="B11" s="6" t="s">
        <v>738</v>
      </c>
      <c r="C11" s="7">
        <v>21234.76</v>
      </c>
      <c r="D11" s="7">
        <v>8062.34</v>
      </c>
      <c r="E11" s="7">
        <v>29278.45</v>
      </c>
      <c r="F11" s="16"/>
      <c r="G11" s="16"/>
    </row>
    <row r="12" spans="1:7" x14ac:dyDescent="0.2">
      <c r="A12" s="16">
        <f t="shared" si="0"/>
        <v>11</v>
      </c>
      <c r="B12" s="36" t="s">
        <v>739</v>
      </c>
      <c r="C12" s="10"/>
      <c r="D12" s="7">
        <v>11849.83</v>
      </c>
      <c r="E12" s="7">
        <v>11746.97</v>
      </c>
      <c r="F12" s="37"/>
      <c r="G12" s="16"/>
    </row>
    <row r="13" spans="1:7" x14ac:dyDescent="0.2">
      <c r="A13" s="16">
        <f t="shared" si="0"/>
        <v>12</v>
      </c>
      <c r="B13" s="36" t="s">
        <v>740</v>
      </c>
      <c r="C13" s="10"/>
      <c r="D13" s="7">
        <v>1737.73</v>
      </c>
      <c r="E13" s="7">
        <v>1173.5899999999999</v>
      </c>
      <c r="F13" s="37"/>
      <c r="G13" s="16"/>
    </row>
    <row r="14" spans="1:7" x14ac:dyDescent="0.2">
      <c r="A14" s="16">
        <f t="shared" si="0"/>
        <v>13</v>
      </c>
      <c r="B14" s="36" t="s">
        <v>741</v>
      </c>
      <c r="C14" s="10"/>
      <c r="D14" s="7">
        <v>15950.78</v>
      </c>
      <c r="E14" s="7">
        <v>13067.89</v>
      </c>
      <c r="F14" s="37"/>
      <c r="G14" s="16"/>
    </row>
    <row r="15" spans="1:7" x14ac:dyDescent="0.2">
      <c r="A15" s="16">
        <f t="shared" si="0"/>
        <v>14</v>
      </c>
      <c r="B15" s="6" t="s">
        <v>742</v>
      </c>
      <c r="C15" s="10"/>
      <c r="D15" s="7">
        <v>14009.23</v>
      </c>
      <c r="E15" s="7">
        <v>13842.13</v>
      </c>
      <c r="F15" s="16"/>
      <c r="G15" s="16"/>
    </row>
    <row r="16" spans="1:7" x14ac:dyDescent="0.2">
      <c r="A16" s="16">
        <f t="shared" si="0"/>
        <v>15</v>
      </c>
      <c r="B16" s="6" t="s">
        <v>743</v>
      </c>
      <c r="C16" s="10"/>
      <c r="D16" s="7">
        <v>22400</v>
      </c>
      <c r="E16" s="7">
        <v>12199.25</v>
      </c>
      <c r="F16" s="16"/>
      <c r="G16" s="16"/>
    </row>
    <row r="17" spans="1:7" x14ac:dyDescent="0.2">
      <c r="A17" s="16">
        <f t="shared" si="0"/>
        <v>16</v>
      </c>
      <c r="B17" s="36" t="s">
        <v>744</v>
      </c>
      <c r="C17" s="10"/>
      <c r="D17" s="7">
        <v>2137.64</v>
      </c>
      <c r="E17" s="7">
        <v>2137.31</v>
      </c>
      <c r="F17" s="37"/>
      <c r="G17" s="16"/>
    </row>
    <row r="18" spans="1:7" x14ac:dyDescent="0.2">
      <c r="A18" s="16">
        <f t="shared" si="0"/>
        <v>17</v>
      </c>
      <c r="B18" s="6" t="s">
        <v>745</v>
      </c>
      <c r="C18" s="10"/>
      <c r="D18" s="7">
        <v>14065.93</v>
      </c>
      <c r="E18" s="7">
        <v>4964.47</v>
      </c>
      <c r="F18" s="16"/>
      <c r="G18" s="16"/>
    </row>
    <row r="19" spans="1:7" x14ac:dyDescent="0.2">
      <c r="A19" s="41">
        <f t="shared" si="0"/>
        <v>18</v>
      </c>
      <c r="B19" s="36" t="s">
        <v>746</v>
      </c>
      <c r="C19" s="40">
        <v>282.36</v>
      </c>
      <c r="D19" s="38">
        <v>12417.14</v>
      </c>
      <c r="E19" s="38">
        <v>12699.5</v>
      </c>
      <c r="F19" s="37"/>
      <c r="G19" s="37"/>
    </row>
    <row r="20" spans="1:7" x14ac:dyDescent="0.2">
      <c r="A20" s="41">
        <f t="shared" si="0"/>
        <v>19</v>
      </c>
      <c r="B20" s="6" t="s">
        <v>747</v>
      </c>
      <c r="C20" s="10"/>
      <c r="D20" s="7">
        <v>12200</v>
      </c>
      <c r="E20" s="7">
        <v>12200</v>
      </c>
      <c r="F20" s="16"/>
      <c r="G20" s="16"/>
    </row>
    <row r="21" spans="1:7" x14ac:dyDescent="0.2">
      <c r="A21" s="41">
        <f t="shared" si="0"/>
        <v>20</v>
      </c>
      <c r="B21" s="36" t="s">
        <v>748</v>
      </c>
      <c r="C21" s="10"/>
      <c r="D21" s="7">
        <v>1710.2</v>
      </c>
      <c r="E21" s="7">
        <v>1446.17</v>
      </c>
      <c r="F21" s="37"/>
      <c r="G21" s="16"/>
    </row>
    <row r="22" spans="1:7" x14ac:dyDescent="0.2">
      <c r="A22" s="41">
        <f t="shared" si="0"/>
        <v>21</v>
      </c>
      <c r="B22" s="36" t="s">
        <v>749</v>
      </c>
      <c r="C22" s="39"/>
      <c r="D22" s="38">
        <v>15886.31</v>
      </c>
      <c r="E22" s="38">
        <v>15885.38</v>
      </c>
      <c r="F22" s="37"/>
      <c r="G22" s="37"/>
    </row>
    <row r="23" spans="1:7" x14ac:dyDescent="0.2">
      <c r="A23" s="41">
        <f t="shared" si="0"/>
        <v>22</v>
      </c>
      <c r="B23" s="36" t="s">
        <v>750</v>
      </c>
      <c r="C23" s="10"/>
      <c r="D23" s="7">
        <v>4653.01</v>
      </c>
      <c r="E23" s="7">
        <v>1953.01</v>
      </c>
      <c r="F23" s="37"/>
      <c r="G23" s="16"/>
    </row>
    <row r="24" spans="1:7" x14ac:dyDescent="0.2">
      <c r="A24" s="41">
        <f t="shared" si="0"/>
        <v>23</v>
      </c>
      <c r="B24" s="36" t="s">
        <v>751</v>
      </c>
      <c r="C24" s="10"/>
      <c r="D24" s="7">
        <v>11850.5</v>
      </c>
      <c r="E24" s="7">
        <v>4530.59</v>
      </c>
      <c r="F24" s="37"/>
      <c r="G24" s="16"/>
    </row>
    <row r="25" spans="1:7" x14ac:dyDescent="0.2">
      <c r="A25" s="41">
        <f t="shared" si="0"/>
        <v>24</v>
      </c>
      <c r="B25" s="6" t="s">
        <v>752</v>
      </c>
      <c r="C25" s="10"/>
      <c r="D25" s="7">
        <v>4500</v>
      </c>
      <c r="E25" s="7">
        <v>4500</v>
      </c>
      <c r="F25" s="16"/>
      <c r="G25" s="16"/>
    </row>
    <row r="26" spans="1:7" x14ac:dyDescent="0.2">
      <c r="A26" s="41">
        <f t="shared" si="0"/>
        <v>25</v>
      </c>
      <c r="B26" s="36" t="s">
        <v>753</v>
      </c>
      <c r="C26" s="10"/>
      <c r="D26" s="7">
        <v>14463.94</v>
      </c>
      <c r="E26" s="7">
        <v>3206.02</v>
      </c>
      <c r="F26" s="37"/>
      <c r="G26" s="16"/>
    </row>
    <row r="27" spans="1:7" x14ac:dyDescent="0.2">
      <c r="A27" s="41">
        <f t="shared" si="0"/>
        <v>26</v>
      </c>
      <c r="B27" s="36" t="s">
        <v>754</v>
      </c>
      <c r="C27" s="10"/>
      <c r="D27" s="7">
        <v>20043.41</v>
      </c>
      <c r="E27" s="7">
        <v>7118.12</v>
      </c>
      <c r="F27" s="37"/>
      <c r="G27" s="16"/>
    </row>
    <row r="28" spans="1:7" x14ac:dyDescent="0.2">
      <c r="A28" s="41">
        <f t="shared" si="0"/>
        <v>27</v>
      </c>
      <c r="B28" s="6" t="s">
        <v>755</v>
      </c>
      <c r="C28" s="10"/>
      <c r="D28" s="7">
        <v>4500</v>
      </c>
      <c r="E28" s="7">
        <v>2200</v>
      </c>
      <c r="F28" s="16"/>
      <c r="G28" s="16"/>
    </row>
    <row r="29" spans="1:7" x14ac:dyDescent="0.2">
      <c r="A29" s="16">
        <f t="shared" si="0"/>
        <v>28</v>
      </c>
      <c r="B29" s="36" t="s">
        <v>756</v>
      </c>
      <c r="C29" s="10"/>
      <c r="D29" s="7">
        <v>1419.02</v>
      </c>
      <c r="E29" s="11">
        <v>471.96</v>
      </c>
      <c r="F29" s="37"/>
      <c r="G29" s="16"/>
    </row>
    <row r="30" spans="1:7" x14ac:dyDescent="0.2">
      <c r="A30" s="16">
        <f t="shared" si="0"/>
        <v>29</v>
      </c>
      <c r="B30" s="36" t="s">
        <v>757</v>
      </c>
      <c r="C30" s="10"/>
      <c r="D30" s="7">
        <v>16228.88</v>
      </c>
      <c r="E30" s="7">
        <v>5226.1000000000004</v>
      </c>
      <c r="F30" s="37"/>
      <c r="G30" s="16"/>
    </row>
    <row r="31" spans="1:7" x14ac:dyDescent="0.2">
      <c r="A31" s="16">
        <f t="shared" si="0"/>
        <v>30</v>
      </c>
      <c r="B31" s="36" t="s">
        <v>758</v>
      </c>
      <c r="C31" s="10"/>
      <c r="D31" s="7">
        <v>8589.52</v>
      </c>
      <c r="E31" s="7">
        <v>8588.84</v>
      </c>
      <c r="F31" s="37"/>
      <c r="G31" s="16"/>
    </row>
    <row r="32" spans="1:7" ht="30" x14ac:dyDescent="0.2">
      <c r="A32" s="16">
        <f t="shared" si="0"/>
        <v>31</v>
      </c>
      <c r="B32" s="6" t="s">
        <v>759</v>
      </c>
      <c r="C32" s="7">
        <v>10286.629999999999</v>
      </c>
      <c r="D32" s="7">
        <v>16042.54</v>
      </c>
      <c r="E32" s="7">
        <v>26329.17</v>
      </c>
      <c r="F32" s="16"/>
      <c r="G32" s="16"/>
    </row>
    <row r="33" spans="1:7" x14ac:dyDescent="0.2">
      <c r="A33" s="16">
        <f t="shared" si="0"/>
        <v>32</v>
      </c>
      <c r="B33" s="6" t="s">
        <v>760</v>
      </c>
      <c r="C33" s="10"/>
      <c r="D33" s="7">
        <v>12918.06</v>
      </c>
      <c r="E33" s="7">
        <v>6241.68</v>
      </c>
      <c r="F33" s="16"/>
      <c r="G33" s="16"/>
    </row>
    <row r="34" spans="1:7" x14ac:dyDescent="0.2">
      <c r="A34" s="16">
        <f t="shared" si="0"/>
        <v>33</v>
      </c>
      <c r="B34" s="6" t="s">
        <v>761</v>
      </c>
      <c r="C34" s="11">
        <v>13.99</v>
      </c>
      <c r="D34" s="7">
        <v>13216.99</v>
      </c>
      <c r="E34" s="7">
        <v>13230.98</v>
      </c>
      <c r="F34" s="16"/>
      <c r="G34" s="16"/>
    </row>
    <row r="35" spans="1:7" s="35" customFormat="1" ht="19.5" customHeight="1" x14ac:dyDescent="0.2">
      <c r="A35" s="32"/>
      <c r="B35" s="33" t="s">
        <v>21</v>
      </c>
      <c r="C35" s="34">
        <f>SUM(C2:C34)</f>
        <v>50485.219999999994</v>
      </c>
      <c r="D35" s="34">
        <f t="shared" ref="D35:E35" si="1">SUM(D2:D34)</f>
        <v>367149.19</v>
      </c>
      <c r="E35" s="34">
        <f t="shared" si="1"/>
        <v>300169.36</v>
      </c>
      <c r="F35" s="32"/>
      <c r="G35" s="32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I22" sqref="I22"/>
    </sheetView>
  </sheetViews>
  <sheetFormatPr defaultRowHeight="15" x14ac:dyDescent="0.2"/>
  <cols>
    <col min="1" max="1" width="5.1640625" style="17" customWidth="1"/>
    <col min="2" max="2" width="13.5" style="9" customWidth="1"/>
    <col min="3" max="3" width="15.5" style="9" customWidth="1"/>
    <col min="4" max="4" width="15.33203125" style="9" customWidth="1"/>
    <col min="5" max="5" width="15.5" style="9" customWidth="1"/>
    <col min="6" max="6" width="13.83203125" style="17" customWidth="1"/>
    <col min="7" max="7" width="15.5" style="17" customWidth="1"/>
  </cols>
  <sheetData>
    <row r="1" spans="1:7" s="5" customFormat="1" ht="48.75" customHeight="1" x14ac:dyDescent="0.2">
      <c r="A1" s="24"/>
      <c r="B1" s="24" t="s">
        <v>22</v>
      </c>
      <c r="C1" s="24" t="s">
        <v>23</v>
      </c>
      <c r="D1" s="24" t="s">
        <v>24</v>
      </c>
      <c r="E1" s="24" t="s">
        <v>25</v>
      </c>
      <c r="F1" s="24" t="s">
        <v>26</v>
      </c>
      <c r="G1" s="24" t="s">
        <v>27</v>
      </c>
    </row>
    <row r="2" spans="1:7" ht="45" x14ac:dyDescent="0.2">
      <c r="A2" s="41">
        <v>1</v>
      </c>
      <c r="B2" s="36" t="s">
        <v>762</v>
      </c>
      <c r="C2" s="39"/>
      <c r="D2" s="38">
        <v>32568.32</v>
      </c>
      <c r="E2" s="38">
        <v>32567.91</v>
      </c>
      <c r="F2" s="37"/>
      <c r="G2" s="37"/>
    </row>
    <row r="3" spans="1:7" x14ac:dyDescent="0.2">
      <c r="A3" s="16">
        <f>A2+1</f>
        <v>2</v>
      </c>
      <c r="B3" s="6" t="s">
        <v>763</v>
      </c>
      <c r="C3" s="7">
        <v>12700</v>
      </c>
      <c r="D3" s="7">
        <v>4500</v>
      </c>
      <c r="E3" s="7">
        <v>17200</v>
      </c>
      <c r="F3" s="16"/>
      <c r="G3" s="16"/>
    </row>
    <row r="4" spans="1:7" x14ac:dyDescent="0.2">
      <c r="A4" s="16">
        <f t="shared" ref="A4:A34" si="0">A3+1</f>
        <v>3</v>
      </c>
      <c r="B4" s="6" t="s">
        <v>764</v>
      </c>
      <c r="C4" s="7">
        <v>9800</v>
      </c>
      <c r="D4" s="7">
        <v>8005.04</v>
      </c>
      <c r="E4" s="7">
        <v>17805.04</v>
      </c>
      <c r="F4" s="16"/>
      <c r="G4" s="16"/>
    </row>
    <row r="5" spans="1:7" x14ac:dyDescent="0.2">
      <c r="A5" s="16">
        <f t="shared" si="0"/>
        <v>4</v>
      </c>
      <c r="B5" s="6" t="s">
        <v>765</v>
      </c>
      <c r="C5" s="10"/>
      <c r="D5" s="7">
        <v>13431.25</v>
      </c>
      <c r="E5" s="7">
        <v>11046.81</v>
      </c>
      <c r="F5" s="16"/>
      <c r="G5" s="16"/>
    </row>
    <row r="6" spans="1:7" x14ac:dyDescent="0.2">
      <c r="A6" s="16">
        <f t="shared" si="0"/>
        <v>5</v>
      </c>
      <c r="B6" s="36" t="s">
        <v>766</v>
      </c>
      <c r="C6" s="10"/>
      <c r="D6" s="7">
        <v>20593.38</v>
      </c>
      <c r="E6" s="7">
        <v>4670.9399999999996</v>
      </c>
      <c r="F6" s="37"/>
      <c r="G6" s="16"/>
    </row>
    <row r="7" spans="1:7" x14ac:dyDescent="0.2">
      <c r="A7" s="16">
        <f t="shared" si="0"/>
        <v>6</v>
      </c>
      <c r="B7" s="6" t="s">
        <v>767</v>
      </c>
      <c r="C7" s="7">
        <v>14592.09</v>
      </c>
      <c r="D7" s="7">
        <v>10403.9</v>
      </c>
      <c r="E7" s="7">
        <v>24995.99</v>
      </c>
      <c r="F7" s="16"/>
      <c r="G7" s="16"/>
    </row>
    <row r="8" spans="1:7" x14ac:dyDescent="0.2">
      <c r="A8" s="16">
        <f t="shared" si="0"/>
        <v>7</v>
      </c>
      <c r="B8" s="6" t="s">
        <v>768</v>
      </c>
      <c r="C8" s="7">
        <v>2300</v>
      </c>
      <c r="D8" s="7">
        <v>5763.35</v>
      </c>
      <c r="E8" s="7">
        <v>8063.35</v>
      </c>
      <c r="F8" s="16"/>
      <c r="G8" s="16"/>
    </row>
    <row r="9" spans="1:7" x14ac:dyDescent="0.2">
      <c r="A9" s="16">
        <f t="shared" si="0"/>
        <v>8</v>
      </c>
      <c r="B9" s="6" t="s">
        <v>769</v>
      </c>
      <c r="C9" s="7">
        <v>19600.57</v>
      </c>
      <c r="D9" s="7">
        <v>12300</v>
      </c>
      <c r="E9" s="7">
        <v>31900.57</v>
      </c>
      <c r="F9" s="16"/>
      <c r="G9" s="16"/>
    </row>
    <row r="10" spans="1:7" x14ac:dyDescent="0.2">
      <c r="A10" s="16">
        <f t="shared" si="0"/>
        <v>9</v>
      </c>
      <c r="B10" s="36" t="s">
        <v>770</v>
      </c>
      <c r="C10" s="10"/>
      <c r="D10" s="7">
        <v>3216.94</v>
      </c>
      <c r="E10" s="7">
        <v>1610.14</v>
      </c>
      <c r="F10" s="37"/>
      <c r="G10" s="16"/>
    </row>
    <row r="11" spans="1:7" x14ac:dyDescent="0.2">
      <c r="A11" s="16">
        <f t="shared" si="0"/>
        <v>10</v>
      </c>
      <c r="B11" s="6" t="s">
        <v>771</v>
      </c>
      <c r="C11" s="7">
        <v>38600</v>
      </c>
      <c r="D11" s="7">
        <v>8000</v>
      </c>
      <c r="E11" s="7">
        <v>46600</v>
      </c>
      <c r="F11" s="16"/>
      <c r="G11" s="16"/>
    </row>
    <row r="12" spans="1:7" x14ac:dyDescent="0.2">
      <c r="A12" s="41">
        <f t="shared" si="0"/>
        <v>11</v>
      </c>
      <c r="B12" s="36" t="s">
        <v>772</v>
      </c>
      <c r="C12" s="38">
        <v>14860.27</v>
      </c>
      <c r="D12" s="38">
        <v>12759</v>
      </c>
      <c r="E12" s="38">
        <v>14618.27</v>
      </c>
      <c r="F12" s="37"/>
      <c r="G12" s="37"/>
    </row>
    <row r="13" spans="1:7" x14ac:dyDescent="0.2">
      <c r="A13" s="16">
        <f t="shared" si="0"/>
        <v>12</v>
      </c>
      <c r="B13" s="6" t="s">
        <v>773</v>
      </c>
      <c r="C13" s="7">
        <v>4772.95</v>
      </c>
      <c r="D13" s="7">
        <v>16076.17</v>
      </c>
      <c r="E13" s="7">
        <v>19307.36</v>
      </c>
      <c r="F13" s="16"/>
      <c r="G13" s="16"/>
    </row>
    <row r="14" spans="1:7" x14ac:dyDescent="0.2">
      <c r="A14" s="16">
        <f t="shared" si="0"/>
        <v>13</v>
      </c>
      <c r="B14" s="36" t="s">
        <v>774</v>
      </c>
      <c r="C14" s="10"/>
      <c r="D14" s="7">
        <v>12025.56</v>
      </c>
      <c r="E14" s="7">
        <v>7308.62</v>
      </c>
      <c r="F14" s="37"/>
      <c r="G14" s="16"/>
    </row>
    <row r="15" spans="1:7" x14ac:dyDescent="0.2">
      <c r="A15" s="16">
        <f t="shared" si="0"/>
        <v>14</v>
      </c>
      <c r="B15" s="6" t="s">
        <v>775</v>
      </c>
      <c r="C15" s="7">
        <v>1833.24</v>
      </c>
      <c r="D15" s="7">
        <v>17956.77</v>
      </c>
      <c r="E15" s="7">
        <v>19790.009999999998</v>
      </c>
      <c r="F15" s="16"/>
      <c r="G15" s="16"/>
    </row>
    <row r="16" spans="1:7" x14ac:dyDescent="0.2">
      <c r="A16" s="16">
        <f t="shared" si="0"/>
        <v>15</v>
      </c>
      <c r="B16" s="6" t="s">
        <v>776</v>
      </c>
      <c r="C16" s="10"/>
      <c r="D16" s="7">
        <v>11389.44</v>
      </c>
      <c r="E16" s="7">
        <v>4289.4399999999996</v>
      </c>
      <c r="F16" s="16"/>
      <c r="G16" s="16"/>
    </row>
    <row r="17" spans="1:7" x14ac:dyDescent="0.2">
      <c r="A17" s="16">
        <f t="shared" si="0"/>
        <v>16</v>
      </c>
      <c r="B17" s="36" t="s">
        <v>777</v>
      </c>
      <c r="C17" s="10"/>
      <c r="D17" s="7">
        <v>14499.44</v>
      </c>
      <c r="E17" s="7">
        <v>12496.59</v>
      </c>
      <c r="F17" s="37"/>
      <c r="G17" s="16"/>
    </row>
    <row r="18" spans="1:7" x14ac:dyDescent="0.2">
      <c r="A18" s="16">
        <f t="shared" si="0"/>
        <v>17</v>
      </c>
      <c r="B18" s="6" t="s">
        <v>778</v>
      </c>
      <c r="C18" s="7">
        <v>15425.42</v>
      </c>
      <c r="D18" s="7">
        <v>15489.81</v>
      </c>
      <c r="E18" s="7">
        <v>30915.23</v>
      </c>
      <c r="F18" s="16"/>
      <c r="G18" s="16"/>
    </row>
    <row r="19" spans="1:7" x14ac:dyDescent="0.2">
      <c r="A19" s="41">
        <f t="shared" si="0"/>
        <v>18</v>
      </c>
      <c r="B19" s="36" t="s">
        <v>779</v>
      </c>
      <c r="C19" s="38">
        <v>6229.4</v>
      </c>
      <c r="D19" s="38">
        <v>11557.3</v>
      </c>
      <c r="E19" s="38">
        <v>17786.7</v>
      </c>
      <c r="F19" s="37"/>
      <c r="G19" s="37"/>
    </row>
    <row r="20" spans="1:7" x14ac:dyDescent="0.2">
      <c r="A20" s="16">
        <f t="shared" si="0"/>
        <v>19</v>
      </c>
      <c r="B20" s="6" t="s">
        <v>780</v>
      </c>
      <c r="C20" s="10"/>
      <c r="D20" s="7">
        <v>16225.93</v>
      </c>
      <c r="E20" s="7">
        <v>4225.55</v>
      </c>
      <c r="F20" s="16"/>
      <c r="G20" s="16"/>
    </row>
    <row r="21" spans="1:7" x14ac:dyDescent="0.2">
      <c r="A21" s="16">
        <f t="shared" si="0"/>
        <v>20</v>
      </c>
      <c r="B21" s="6" t="s">
        <v>781</v>
      </c>
      <c r="C21" s="20">
        <v>33771</v>
      </c>
      <c r="D21" s="20">
        <v>4500</v>
      </c>
      <c r="E21" s="20">
        <v>38271</v>
      </c>
      <c r="F21" s="16"/>
      <c r="G21" s="16"/>
    </row>
    <row r="22" spans="1:7" x14ac:dyDescent="0.2">
      <c r="A22" s="16">
        <f t="shared" si="0"/>
        <v>21</v>
      </c>
      <c r="B22" s="6" t="s">
        <v>782</v>
      </c>
      <c r="C22" s="7">
        <v>9100</v>
      </c>
      <c r="D22" s="7">
        <v>4500</v>
      </c>
      <c r="E22" s="7">
        <v>13600</v>
      </c>
      <c r="F22" s="16"/>
      <c r="G22" s="16"/>
    </row>
    <row r="23" spans="1:7" x14ac:dyDescent="0.2">
      <c r="A23" s="16">
        <f t="shared" si="0"/>
        <v>22</v>
      </c>
      <c r="B23" s="6" t="s">
        <v>783</v>
      </c>
      <c r="C23" s="7">
        <v>5850</v>
      </c>
      <c r="D23" s="7">
        <v>4500</v>
      </c>
      <c r="E23" s="7">
        <v>10350</v>
      </c>
      <c r="F23" s="16"/>
      <c r="G23" s="16"/>
    </row>
    <row r="24" spans="1:7" x14ac:dyDescent="0.2">
      <c r="A24" s="16">
        <f t="shared" si="0"/>
        <v>23</v>
      </c>
      <c r="B24" s="6" t="s">
        <v>784</v>
      </c>
      <c r="C24" s="7">
        <v>9500</v>
      </c>
      <c r="D24" s="7">
        <v>4500</v>
      </c>
      <c r="E24" s="7">
        <v>14000</v>
      </c>
      <c r="F24" s="16"/>
      <c r="G24" s="16"/>
    </row>
    <row r="25" spans="1:7" x14ac:dyDescent="0.2">
      <c r="A25" s="16">
        <f t="shared" si="0"/>
        <v>24</v>
      </c>
      <c r="B25" s="36" t="s">
        <v>785</v>
      </c>
      <c r="C25" s="10"/>
      <c r="D25" s="7">
        <v>32847.53</v>
      </c>
      <c r="E25" s="7">
        <v>17836.89</v>
      </c>
      <c r="F25" s="37"/>
      <c r="G25" s="16"/>
    </row>
    <row r="26" spans="1:7" x14ac:dyDescent="0.2">
      <c r="A26" s="16">
        <f t="shared" si="0"/>
        <v>25</v>
      </c>
      <c r="B26" s="6" t="s">
        <v>786</v>
      </c>
      <c r="C26" s="20">
        <v>27970</v>
      </c>
      <c r="D26" s="20">
        <v>4500</v>
      </c>
      <c r="E26" s="20">
        <v>32470</v>
      </c>
      <c r="F26" s="16"/>
      <c r="G26" s="16"/>
    </row>
    <row r="27" spans="1:7" x14ac:dyDescent="0.2">
      <c r="A27" s="16">
        <f t="shared" si="0"/>
        <v>26</v>
      </c>
      <c r="B27" s="6" t="s">
        <v>787</v>
      </c>
      <c r="C27" s="7">
        <v>4000</v>
      </c>
      <c r="D27" s="7">
        <v>4500</v>
      </c>
      <c r="E27" s="7">
        <v>8500</v>
      </c>
      <c r="F27" s="16"/>
      <c r="G27" s="16"/>
    </row>
    <row r="28" spans="1:7" x14ac:dyDescent="0.2">
      <c r="A28" s="16">
        <f t="shared" si="0"/>
        <v>27</v>
      </c>
      <c r="B28" s="36" t="s">
        <v>788</v>
      </c>
      <c r="C28" s="10"/>
      <c r="D28" s="7">
        <v>6745.49</v>
      </c>
      <c r="E28" s="7">
        <v>2877.55</v>
      </c>
      <c r="F28" s="37"/>
      <c r="G28" s="16"/>
    </row>
    <row r="29" spans="1:7" x14ac:dyDescent="0.2">
      <c r="A29" s="16">
        <f t="shared" si="0"/>
        <v>28</v>
      </c>
      <c r="B29" s="36" t="s">
        <v>789</v>
      </c>
      <c r="C29" s="10"/>
      <c r="D29" s="7">
        <v>4500</v>
      </c>
      <c r="E29" s="7">
        <v>4500</v>
      </c>
      <c r="F29" s="37"/>
      <c r="G29" s="16"/>
    </row>
    <row r="30" spans="1:7" x14ac:dyDescent="0.2">
      <c r="A30" s="16">
        <f t="shared" si="0"/>
        <v>29</v>
      </c>
      <c r="B30" s="36" t="s">
        <v>790</v>
      </c>
      <c r="C30" s="10"/>
      <c r="D30" s="7">
        <v>14800</v>
      </c>
      <c r="E30" s="7">
        <v>2458.84</v>
      </c>
      <c r="F30" s="37"/>
      <c r="G30" s="16"/>
    </row>
    <row r="31" spans="1:7" x14ac:dyDescent="0.2">
      <c r="A31" s="16">
        <f t="shared" si="0"/>
        <v>30</v>
      </c>
      <c r="B31" s="6" t="s">
        <v>791</v>
      </c>
      <c r="C31" s="10"/>
      <c r="D31" s="11">
        <v>684.6</v>
      </c>
      <c r="E31" s="11">
        <v>684.54</v>
      </c>
      <c r="F31" s="16"/>
      <c r="G31" s="16"/>
    </row>
    <row r="32" spans="1:7" x14ac:dyDescent="0.2">
      <c r="A32" s="16">
        <f t="shared" si="0"/>
        <v>31</v>
      </c>
      <c r="B32" s="6" t="s">
        <v>792</v>
      </c>
      <c r="C32" s="7">
        <v>11000</v>
      </c>
      <c r="D32" s="7">
        <v>12200</v>
      </c>
      <c r="E32" s="7">
        <v>23200</v>
      </c>
      <c r="F32" s="16"/>
      <c r="G32" s="16"/>
    </row>
    <row r="33" spans="1:7" ht="30" x14ac:dyDescent="0.2">
      <c r="A33" s="16">
        <f t="shared" si="0"/>
        <v>32</v>
      </c>
      <c r="B33" s="36" t="s">
        <v>793</v>
      </c>
      <c r="C33" s="39"/>
      <c r="D33" s="38">
        <v>24740.84</v>
      </c>
      <c r="E33" s="38">
        <v>18440.689999999999</v>
      </c>
      <c r="F33" s="37"/>
      <c r="G33" s="37"/>
    </row>
    <row r="34" spans="1:7" x14ac:dyDescent="0.2">
      <c r="A34" s="16">
        <f t="shared" si="0"/>
        <v>33</v>
      </c>
      <c r="B34" s="6" t="s">
        <v>794</v>
      </c>
      <c r="C34" s="7">
        <v>25329.26</v>
      </c>
      <c r="D34" s="7">
        <v>13507.6</v>
      </c>
      <c r="E34" s="7">
        <v>38836.86</v>
      </c>
      <c r="F34" s="16"/>
      <c r="G34" s="16"/>
    </row>
    <row r="35" spans="1:7" ht="18" customHeight="1" x14ac:dyDescent="0.2">
      <c r="A35" s="16"/>
      <c r="B35" s="12" t="s">
        <v>21</v>
      </c>
      <c r="C35" s="13">
        <f>SUM(C2:C34)</f>
        <v>267234.2</v>
      </c>
      <c r="D35" s="13">
        <f t="shared" ref="D35:E35" si="1">SUM(D2:D34)</f>
        <v>383787.66</v>
      </c>
      <c r="E35" s="13">
        <f t="shared" si="1"/>
        <v>553224.89</v>
      </c>
      <c r="F35" s="16"/>
      <c r="G35" s="16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F3" sqref="F3"/>
    </sheetView>
  </sheetViews>
  <sheetFormatPr defaultRowHeight="15" x14ac:dyDescent="0.2"/>
  <cols>
    <col min="1" max="1" width="5.6640625" style="17" customWidth="1"/>
    <col min="2" max="2" width="12.6640625" style="9" customWidth="1"/>
    <col min="3" max="3" width="15.33203125" style="9" customWidth="1"/>
    <col min="4" max="4" width="14.83203125" style="9" customWidth="1"/>
    <col min="5" max="5" width="16.1640625" style="9" customWidth="1"/>
    <col min="6" max="6" width="14" style="17" customWidth="1"/>
    <col min="7" max="7" width="15.5" style="17" customWidth="1"/>
  </cols>
  <sheetData>
    <row r="1" spans="1:7" s="5" customFormat="1" ht="48.75" customHeight="1" x14ac:dyDescent="0.2">
      <c r="A1" s="24"/>
      <c r="B1" s="24" t="s">
        <v>22</v>
      </c>
      <c r="C1" s="24" t="s">
        <v>23</v>
      </c>
      <c r="D1" s="24" t="s">
        <v>24</v>
      </c>
      <c r="E1" s="24" t="s">
        <v>25</v>
      </c>
      <c r="F1" s="24" t="s">
        <v>26</v>
      </c>
      <c r="G1" s="24" t="s">
        <v>27</v>
      </c>
    </row>
    <row r="2" spans="1:7" x14ac:dyDescent="0.2">
      <c r="A2" s="41">
        <v>1</v>
      </c>
      <c r="B2" s="36" t="s">
        <v>795</v>
      </c>
      <c r="C2" s="20"/>
      <c r="D2" s="7">
        <v>8315.5499999999993</v>
      </c>
      <c r="E2" s="7">
        <v>4513.47</v>
      </c>
      <c r="F2" s="37"/>
      <c r="G2" s="16"/>
    </row>
    <row r="3" spans="1:7" x14ac:dyDescent="0.2">
      <c r="A3" s="41">
        <f>A2+1</f>
        <v>2</v>
      </c>
      <c r="B3" s="36" t="s">
        <v>796</v>
      </c>
      <c r="C3" s="38">
        <v>39563.660000000003</v>
      </c>
      <c r="D3" s="38">
        <v>22994.78</v>
      </c>
      <c r="E3" s="38">
        <v>62558.44</v>
      </c>
      <c r="F3" s="37"/>
      <c r="G3" s="37"/>
    </row>
    <row r="4" spans="1:7" x14ac:dyDescent="0.2">
      <c r="A4" s="41">
        <f t="shared" ref="A4:A47" si="0">A3+1</f>
        <v>3</v>
      </c>
      <c r="B4" s="36" t="s">
        <v>797</v>
      </c>
      <c r="C4" s="20"/>
      <c r="D4" s="7">
        <v>9059.35</v>
      </c>
      <c r="E4" s="7">
        <v>9334.36</v>
      </c>
      <c r="F4" s="37"/>
      <c r="G4" s="16"/>
    </row>
    <row r="5" spans="1:7" x14ac:dyDescent="0.2">
      <c r="A5" s="41">
        <f t="shared" si="0"/>
        <v>4</v>
      </c>
      <c r="B5" s="6" t="s">
        <v>798</v>
      </c>
      <c r="C5" s="10"/>
      <c r="D5" s="7">
        <v>13063.53</v>
      </c>
      <c r="E5" s="7">
        <v>1763.65</v>
      </c>
      <c r="F5" s="16"/>
      <c r="G5" s="16"/>
    </row>
    <row r="6" spans="1:7" x14ac:dyDescent="0.2">
      <c r="A6" s="41">
        <f t="shared" si="0"/>
        <v>5</v>
      </c>
      <c r="B6" s="6" t="s">
        <v>799</v>
      </c>
      <c r="C6" s="10"/>
      <c r="D6" s="7">
        <v>4500</v>
      </c>
      <c r="E6" s="7">
        <v>4500</v>
      </c>
      <c r="F6" s="16"/>
      <c r="G6" s="16"/>
    </row>
    <row r="7" spans="1:7" x14ac:dyDescent="0.2">
      <c r="A7" s="41">
        <f t="shared" si="0"/>
        <v>6</v>
      </c>
      <c r="B7" s="36" t="s">
        <v>800</v>
      </c>
      <c r="C7" s="10"/>
      <c r="D7" s="7">
        <v>9826.7900000000009</v>
      </c>
      <c r="E7" s="7">
        <v>2869.31</v>
      </c>
      <c r="F7" s="37"/>
      <c r="G7" s="16"/>
    </row>
    <row r="8" spans="1:7" x14ac:dyDescent="0.2">
      <c r="A8" s="41">
        <f t="shared" si="0"/>
        <v>7</v>
      </c>
      <c r="B8" s="6" t="s">
        <v>801</v>
      </c>
      <c r="C8" s="10"/>
      <c r="D8" s="7">
        <v>27790.18</v>
      </c>
      <c r="E8" s="7">
        <v>27790.18</v>
      </c>
      <c r="F8" s="16"/>
      <c r="G8" s="16"/>
    </row>
    <row r="9" spans="1:7" x14ac:dyDescent="0.2">
      <c r="A9" s="41">
        <f t="shared" si="0"/>
        <v>8</v>
      </c>
      <c r="B9" s="36" t="s">
        <v>802</v>
      </c>
      <c r="C9" s="38">
        <v>6381.37</v>
      </c>
      <c r="D9" s="38">
        <v>14300</v>
      </c>
      <c r="E9" s="38">
        <v>14062.74</v>
      </c>
      <c r="F9" s="37"/>
      <c r="G9" s="37"/>
    </row>
    <row r="10" spans="1:7" x14ac:dyDescent="0.2">
      <c r="A10" s="41">
        <f t="shared" si="0"/>
        <v>9</v>
      </c>
      <c r="B10" s="6" t="s">
        <v>803</v>
      </c>
      <c r="C10" s="7">
        <v>28212.85</v>
      </c>
      <c r="D10" s="7">
        <v>12799.55</v>
      </c>
      <c r="E10" s="7">
        <v>41012.400000000001</v>
      </c>
      <c r="F10" s="16"/>
      <c r="G10" s="16"/>
    </row>
    <row r="11" spans="1:7" x14ac:dyDescent="0.2">
      <c r="A11" s="41">
        <f t="shared" si="0"/>
        <v>10</v>
      </c>
      <c r="B11" s="36" t="s">
        <v>804</v>
      </c>
      <c r="C11" s="39"/>
      <c r="D11" s="38">
        <v>12528.65</v>
      </c>
      <c r="E11" s="38">
        <v>12504.13</v>
      </c>
      <c r="F11" s="37"/>
      <c r="G11" s="37"/>
    </row>
    <row r="12" spans="1:7" ht="30" x14ac:dyDescent="0.2">
      <c r="A12" s="41">
        <f t="shared" si="0"/>
        <v>11</v>
      </c>
      <c r="B12" s="19" t="s">
        <v>805</v>
      </c>
      <c r="C12" s="10"/>
      <c r="D12" s="7">
        <v>3761.17</v>
      </c>
      <c r="E12" s="7">
        <v>1063.7</v>
      </c>
      <c r="F12" s="16"/>
      <c r="G12" s="16"/>
    </row>
    <row r="13" spans="1:7" x14ac:dyDescent="0.2">
      <c r="A13" s="41">
        <f t="shared" si="0"/>
        <v>12</v>
      </c>
      <c r="B13" s="6" t="s">
        <v>806</v>
      </c>
      <c r="C13" s="10"/>
      <c r="D13" s="7">
        <v>11322.68</v>
      </c>
      <c r="E13" s="11">
        <v>602.44000000000005</v>
      </c>
      <c r="F13" s="16"/>
      <c r="G13" s="16"/>
    </row>
    <row r="14" spans="1:7" x14ac:dyDescent="0.2">
      <c r="A14" s="41">
        <f t="shared" si="0"/>
        <v>13</v>
      </c>
      <c r="B14" s="36" t="s">
        <v>807</v>
      </c>
      <c r="C14" s="10"/>
      <c r="D14" s="7">
        <v>11300</v>
      </c>
      <c r="E14" s="7">
        <v>1000.36</v>
      </c>
      <c r="F14" s="37"/>
      <c r="G14" s="16"/>
    </row>
    <row r="15" spans="1:7" x14ac:dyDescent="0.2">
      <c r="A15" s="41">
        <f t="shared" si="0"/>
        <v>14</v>
      </c>
      <c r="B15" s="6" t="s">
        <v>808</v>
      </c>
      <c r="C15" s="7">
        <v>5640</v>
      </c>
      <c r="D15" s="7">
        <v>4500</v>
      </c>
      <c r="E15" s="7">
        <v>10140</v>
      </c>
      <c r="F15" s="16"/>
      <c r="G15" s="16"/>
    </row>
    <row r="16" spans="1:7" x14ac:dyDescent="0.2">
      <c r="A16" s="41">
        <f t="shared" si="0"/>
        <v>15</v>
      </c>
      <c r="B16" s="6" t="s">
        <v>809</v>
      </c>
      <c r="C16" s="7">
        <v>37846.92</v>
      </c>
      <c r="D16" s="7">
        <v>28575.21</v>
      </c>
      <c r="E16" s="7">
        <v>51422.13</v>
      </c>
      <c r="F16" s="16"/>
      <c r="G16" s="16"/>
    </row>
    <row r="17" spans="1:7" x14ac:dyDescent="0.2">
      <c r="A17" s="41">
        <f t="shared" si="0"/>
        <v>16</v>
      </c>
      <c r="B17" s="36" t="s">
        <v>810</v>
      </c>
      <c r="C17" s="38">
        <v>1842.05</v>
      </c>
      <c r="D17" s="38">
        <v>17302.16</v>
      </c>
      <c r="E17" s="38">
        <v>19144.21</v>
      </c>
      <c r="F17" s="37"/>
      <c r="G17" s="37"/>
    </row>
    <row r="18" spans="1:7" x14ac:dyDescent="0.2">
      <c r="A18" s="41">
        <f t="shared" si="0"/>
        <v>17</v>
      </c>
      <c r="B18" s="6" t="s">
        <v>811</v>
      </c>
      <c r="C18" s="7">
        <v>14700</v>
      </c>
      <c r="D18" s="7">
        <v>4500</v>
      </c>
      <c r="E18" s="7">
        <v>19200</v>
      </c>
      <c r="F18" s="16"/>
      <c r="G18" s="16"/>
    </row>
    <row r="19" spans="1:7" x14ac:dyDescent="0.2">
      <c r="A19" s="41">
        <f t="shared" si="0"/>
        <v>18</v>
      </c>
      <c r="B19" s="36" t="s">
        <v>812</v>
      </c>
      <c r="C19" s="38">
        <v>9010.66</v>
      </c>
      <c r="D19" s="38">
        <v>10272.64</v>
      </c>
      <c r="E19" s="38">
        <v>19283.3</v>
      </c>
      <c r="F19" s="37"/>
      <c r="G19" s="37"/>
    </row>
    <row r="20" spans="1:7" x14ac:dyDescent="0.2">
      <c r="A20" s="41">
        <f t="shared" si="0"/>
        <v>19</v>
      </c>
      <c r="B20" s="36" t="s">
        <v>813</v>
      </c>
      <c r="C20" s="38">
        <v>15141.28</v>
      </c>
      <c r="D20" s="38">
        <v>23674.76</v>
      </c>
      <c r="E20" s="38">
        <v>28516.04</v>
      </c>
      <c r="F20" s="37"/>
      <c r="G20" s="37"/>
    </row>
    <row r="21" spans="1:7" ht="30" x14ac:dyDescent="0.2">
      <c r="A21" s="41">
        <f t="shared" si="0"/>
        <v>20</v>
      </c>
      <c r="B21" s="6" t="s">
        <v>814</v>
      </c>
      <c r="C21" s="7">
        <v>38575</v>
      </c>
      <c r="D21" s="7">
        <v>9000</v>
      </c>
      <c r="E21" s="7">
        <v>47575</v>
      </c>
      <c r="F21" s="16"/>
      <c r="G21" s="16"/>
    </row>
    <row r="22" spans="1:7" x14ac:dyDescent="0.2">
      <c r="A22" s="16">
        <f t="shared" si="0"/>
        <v>21</v>
      </c>
      <c r="B22" s="6" t="s">
        <v>815</v>
      </c>
      <c r="C22" s="7">
        <v>2000</v>
      </c>
      <c r="D22" s="7">
        <v>4500</v>
      </c>
      <c r="E22" s="7">
        <v>6500</v>
      </c>
      <c r="F22" s="16"/>
      <c r="G22" s="16"/>
    </row>
    <row r="23" spans="1:7" x14ac:dyDescent="0.2">
      <c r="A23" s="16">
        <f t="shared" si="0"/>
        <v>22</v>
      </c>
      <c r="B23" s="36" t="s">
        <v>816</v>
      </c>
      <c r="C23" s="10"/>
      <c r="D23" s="7">
        <v>17094.7</v>
      </c>
      <c r="E23" s="7">
        <v>2794.21</v>
      </c>
      <c r="F23" s="37"/>
      <c r="G23" s="16"/>
    </row>
    <row r="24" spans="1:7" x14ac:dyDescent="0.2">
      <c r="A24" s="16">
        <f t="shared" si="0"/>
        <v>23</v>
      </c>
      <c r="B24" s="36" t="s">
        <v>817</v>
      </c>
      <c r="C24" s="10"/>
      <c r="D24" s="7">
        <v>2796.41</v>
      </c>
      <c r="E24" s="7">
        <v>1723.53</v>
      </c>
      <c r="F24" s="37"/>
      <c r="G24" s="16"/>
    </row>
    <row r="25" spans="1:7" x14ac:dyDescent="0.2">
      <c r="A25" s="16">
        <f t="shared" si="0"/>
        <v>24</v>
      </c>
      <c r="B25" s="6" t="s">
        <v>818</v>
      </c>
      <c r="C25" s="7">
        <v>3500</v>
      </c>
      <c r="D25" s="7">
        <v>4500</v>
      </c>
      <c r="E25" s="7">
        <v>8000</v>
      </c>
      <c r="F25" s="16"/>
      <c r="G25" s="16"/>
    </row>
    <row r="26" spans="1:7" x14ac:dyDescent="0.2">
      <c r="A26" s="16">
        <f t="shared" si="0"/>
        <v>25</v>
      </c>
      <c r="B26" s="36" t="s">
        <v>819</v>
      </c>
      <c r="C26" s="10"/>
      <c r="D26" s="7">
        <v>11300</v>
      </c>
      <c r="E26" s="7">
        <v>4600</v>
      </c>
      <c r="F26" s="37"/>
      <c r="G26" s="16"/>
    </row>
    <row r="27" spans="1:7" x14ac:dyDescent="0.2">
      <c r="A27" s="16">
        <f t="shared" si="0"/>
        <v>26</v>
      </c>
      <c r="B27" s="6" t="s">
        <v>820</v>
      </c>
      <c r="C27" s="7">
        <v>2000</v>
      </c>
      <c r="D27" s="7">
        <v>4500</v>
      </c>
      <c r="E27" s="7">
        <v>6500</v>
      </c>
      <c r="F27" s="16"/>
      <c r="G27" s="16"/>
    </row>
    <row r="28" spans="1:7" x14ac:dyDescent="0.2">
      <c r="A28" s="16">
        <f t="shared" si="0"/>
        <v>27</v>
      </c>
      <c r="B28" s="6" t="s">
        <v>821</v>
      </c>
      <c r="C28" s="10"/>
      <c r="D28" s="7">
        <v>18547.27</v>
      </c>
      <c r="E28" s="7">
        <v>8245.81</v>
      </c>
      <c r="F28" s="16"/>
      <c r="G28" s="16"/>
    </row>
    <row r="29" spans="1:7" x14ac:dyDescent="0.2">
      <c r="A29" s="16">
        <f t="shared" si="0"/>
        <v>28</v>
      </c>
      <c r="B29" s="36" t="s">
        <v>822</v>
      </c>
      <c r="C29" s="10"/>
      <c r="D29" s="7">
        <v>12200</v>
      </c>
      <c r="E29" s="7">
        <v>8700</v>
      </c>
      <c r="F29" s="37"/>
      <c r="G29" s="16"/>
    </row>
    <row r="30" spans="1:7" x14ac:dyDescent="0.2">
      <c r="A30" s="16">
        <f t="shared" si="0"/>
        <v>29</v>
      </c>
      <c r="B30" s="6" t="s">
        <v>823</v>
      </c>
      <c r="C30" s="7">
        <v>2000</v>
      </c>
      <c r="D30" s="7">
        <v>4500</v>
      </c>
      <c r="E30" s="7">
        <v>6500</v>
      </c>
      <c r="F30" s="16"/>
      <c r="G30" s="16"/>
    </row>
    <row r="31" spans="1:7" x14ac:dyDescent="0.2">
      <c r="A31" s="16">
        <f t="shared" si="0"/>
        <v>30</v>
      </c>
      <c r="B31" s="6" t="s">
        <v>824</v>
      </c>
      <c r="C31" s="7">
        <v>2000</v>
      </c>
      <c r="D31" s="7">
        <v>4500</v>
      </c>
      <c r="E31" s="7">
        <v>6500</v>
      </c>
      <c r="F31" s="16"/>
      <c r="G31" s="16"/>
    </row>
    <row r="32" spans="1:7" x14ac:dyDescent="0.2">
      <c r="A32" s="16">
        <f t="shared" si="0"/>
        <v>31</v>
      </c>
      <c r="B32" s="6" t="s">
        <v>825</v>
      </c>
      <c r="C32" s="7">
        <v>24350</v>
      </c>
      <c r="D32" s="7">
        <v>12200</v>
      </c>
      <c r="E32" s="7">
        <v>36550</v>
      </c>
      <c r="F32" s="16"/>
      <c r="G32" s="16"/>
    </row>
    <row r="33" spans="1:7" x14ac:dyDescent="0.2">
      <c r="A33" s="16">
        <f t="shared" si="0"/>
        <v>32</v>
      </c>
      <c r="B33" s="6" t="s">
        <v>826</v>
      </c>
      <c r="C33" s="7">
        <v>12700</v>
      </c>
      <c r="D33" s="7">
        <v>4500</v>
      </c>
      <c r="E33" s="7">
        <v>17200</v>
      </c>
      <c r="F33" s="16"/>
      <c r="G33" s="16"/>
    </row>
    <row r="34" spans="1:7" x14ac:dyDescent="0.2">
      <c r="A34" s="16">
        <f t="shared" si="0"/>
        <v>33</v>
      </c>
      <c r="B34" s="6" t="s">
        <v>827</v>
      </c>
      <c r="C34" s="7">
        <v>2000</v>
      </c>
      <c r="D34" s="7">
        <v>4500</v>
      </c>
      <c r="E34" s="7">
        <v>6500</v>
      </c>
      <c r="F34" s="16"/>
      <c r="G34" s="16"/>
    </row>
    <row r="35" spans="1:7" x14ac:dyDescent="0.2">
      <c r="A35" s="16">
        <f t="shared" si="0"/>
        <v>34</v>
      </c>
      <c r="B35" s="6" t="s">
        <v>828</v>
      </c>
      <c r="C35" s="7">
        <v>2000</v>
      </c>
      <c r="D35" s="7">
        <v>4500</v>
      </c>
      <c r="E35" s="7">
        <v>6500</v>
      </c>
      <c r="F35" s="16"/>
      <c r="G35" s="16"/>
    </row>
    <row r="36" spans="1:7" x14ac:dyDescent="0.2">
      <c r="A36" s="16">
        <f t="shared" si="0"/>
        <v>35</v>
      </c>
      <c r="B36" s="36" t="s">
        <v>829</v>
      </c>
      <c r="C36" s="10"/>
      <c r="D36" s="7">
        <v>11783.11</v>
      </c>
      <c r="E36" s="11">
        <v>482.93</v>
      </c>
      <c r="F36" s="37"/>
      <c r="G36" s="16"/>
    </row>
    <row r="37" spans="1:7" x14ac:dyDescent="0.2">
      <c r="A37" s="16">
        <f t="shared" si="0"/>
        <v>36</v>
      </c>
      <c r="B37" s="6" t="s">
        <v>830</v>
      </c>
      <c r="C37" s="7">
        <v>2000</v>
      </c>
      <c r="D37" s="7">
        <v>4500</v>
      </c>
      <c r="E37" s="7">
        <v>6500</v>
      </c>
      <c r="F37" s="16"/>
      <c r="G37" s="16"/>
    </row>
    <row r="38" spans="1:7" x14ac:dyDescent="0.2">
      <c r="A38" s="16">
        <f t="shared" si="0"/>
        <v>37</v>
      </c>
      <c r="B38" s="36" t="s">
        <v>831</v>
      </c>
      <c r="C38" s="10"/>
      <c r="D38" s="7">
        <v>19441.34</v>
      </c>
      <c r="E38" s="7">
        <v>7141.21</v>
      </c>
      <c r="F38" s="37"/>
      <c r="G38" s="16"/>
    </row>
    <row r="39" spans="1:7" x14ac:dyDescent="0.2">
      <c r="A39" s="16">
        <f t="shared" si="0"/>
        <v>38</v>
      </c>
      <c r="B39" s="6" t="s">
        <v>832</v>
      </c>
      <c r="C39" s="20">
        <v>24250</v>
      </c>
      <c r="D39" s="20">
        <v>4500</v>
      </c>
      <c r="E39" s="20">
        <v>28750</v>
      </c>
      <c r="F39" s="16"/>
      <c r="G39" s="16"/>
    </row>
    <row r="40" spans="1:7" x14ac:dyDescent="0.2">
      <c r="A40" s="16">
        <f t="shared" si="0"/>
        <v>39</v>
      </c>
      <c r="B40" s="6" t="s">
        <v>833</v>
      </c>
      <c r="C40" s="7">
        <v>8708.91</v>
      </c>
      <c r="D40" s="7">
        <v>13421.77</v>
      </c>
      <c r="E40" s="7">
        <v>13421.68</v>
      </c>
      <c r="F40" s="16"/>
      <c r="G40" s="16"/>
    </row>
    <row r="41" spans="1:7" x14ac:dyDescent="0.2">
      <c r="A41" s="41">
        <f t="shared" si="0"/>
        <v>40</v>
      </c>
      <c r="B41" s="36" t="s">
        <v>834</v>
      </c>
      <c r="C41" s="39"/>
      <c r="D41" s="38">
        <v>24834.82</v>
      </c>
      <c r="E41" s="38">
        <v>24834.09</v>
      </c>
      <c r="F41" s="37"/>
      <c r="G41" s="37"/>
    </row>
    <row r="42" spans="1:7" x14ac:dyDescent="0.2">
      <c r="A42" s="41">
        <f t="shared" si="0"/>
        <v>41</v>
      </c>
      <c r="B42" s="19" t="s">
        <v>835</v>
      </c>
      <c r="C42" s="10"/>
      <c r="D42" s="7">
        <v>4026.1</v>
      </c>
      <c r="E42" s="11">
        <v>720</v>
      </c>
      <c r="F42" s="16"/>
      <c r="G42" s="16"/>
    </row>
    <row r="43" spans="1:7" x14ac:dyDescent="0.2">
      <c r="A43" s="41">
        <f t="shared" si="0"/>
        <v>42</v>
      </c>
      <c r="B43" s="36" t="s">
        <v>836</v>
      </c>
      <c r="C43" s="39"/>
      <c r="D43" s="38">
        <v>12300</v>
      </c>
      <c r="E43" s="38">
        <v>12300</v>
      </c>
      <c r="F43" s="37"/>
      <c r="G43" s="37"/>
    </row>
    <row r="44" spans="1:7" x14ac:dyDescent="0.2">
      <c r="A44" s="16">
        <f t="shared" si="0"/>
        <v>43</v>
      </c>
      <c r="B44" s="6" t="s">
        <v>837</v>
      </c>
      <c r="C44" s="7">
        <v>2000</v>
      </c>
      <c r="D44" s="7">
        <v>4500</v>
      </c>
      <c r="E44" s="7">
        <v>6500</v>
      </c>
      <c r="F44" s="16"/>
      <c r="G44" s="16"/>
    </row>
    <row r="45" spans="1:7" x14ac:dyDescent="0.2">
      <c r="A45" s="16">
        <f t="shared" si="0"/>
        <v>44</v>
      </c>
      <c r="B45" s="6" t="s">
        <v>838</v>
      </c>
      <c r="C45" s="10"/>
      <c r="D45" s="7">
        <v>20210.5</v>
      </c>
      <c r="E45" s="7">
        <v>6213.45</v>
      </c>
      <c r="F45" s="16"/>
      <c r="G45" s="16"/>
    </row>
    <row r="46" spans="1:7" x14ac:dyDescent="0.2">
      <c r="A46" s="16">
        <f t="shared" si="0"/>
        <v>45</v>
      </c>
      <c r="B46" s="6" t="s">
        <v>839</v>
      </c>
      <c r="C46" s="10"/>
      <c r="D46" s="7">
        <v>11300</v>
      </c>
      <c r="E46" s="7">
        <v>3878.39</v>
      </c>
      <c r="F46" s="16"/>
      <c r="G46" s="16"/>
    </row>
    <row r="47" spans="1:7" x14ac:dyDescent="0.2">
      <c r="A47" s="16">
        <f t="shared" si="0"/>
        <v>46</v>
      </c>
      <c r="B47" s="6" t="s">
        <v>840</v>
      </c>
      <c r="C47" s="20">
        <v>26483.66</v>
      </c>
      <c r="D47" s="20">
        <v>15024.6</v>
      </c>
      <c r="E47" s="20">
        <v>41508.26</v>
      </c>
      <c r="F47" s="16"/>
      <c r="G47" s="16"/>
    </row>
    <row r="48" spans="1:7" s="35" customFormat="1" ht="21.75" customHeight="1" x14ac:dyDescent="0.2">
      <c r="A48" s="32"/>
      <c r="B48" s="33" t="s">
        <v>21</v>
      </c>
      <c r="C48" s="34">
        <f>SUM(C2:C47)</f>
        <v>312906.36</v>
      </c>
      <c r="D48" s="34">
        <f t="shared" ref="D48:E48" si="1">SUM(D2:D47)</f>
        <v>515367.62</v>
      </c>
      <c r="E48" s="34">
        <f t="shared" si="1"/>
        <v>657919.42000000004</v>
      </c>
      <c r="F48" s="32"/>
      <c r="G48" s="32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opLeftCell="A10" workbookViewId="0">
      <selection activeCell="A32" sqref="A32:XFD34"/>
    </sheetView>
  </sheetViews>
  <sheetFormatPr defaultRowHeight="15" x14ac:dyDescent="0.2"/>
  <cols>
    <col min="1" max="1" width="5.33203125" style="17" customWidth="1"/>
    <col min="2" max="2" width="13" style="9" customWidth="1"/>
    <col min="3" max="3" width="16.33203125" style="9" customWidth="1"/>
    <col min="4" max="4" width="14.83203125" style="9" customWidth="1"/>
    <col min="5" max="5" width="16.6640625" style="9" customWidth="1"/>
    <col min="6" max="6" width="13.83203125" style="17" customWidth="1"/>
    <col min="7" max="7" width="15.33203125" style="17" customWidth="1"/>
  </cols>
  <sheetData>
    <row r="1" spans="1:7" s="5" customFormat="1" ht="48.75" customHeight="1" x14ac:dyDescent="0.2">
      <c r="A1" s="24"/>
      <c r="B1" s="24" t="s">
        <v>22</v>
      </c>
      <c r="C1" s="24" t="s">
        <v>23</v>
      </c>
      <c r="D1" s="24" t="s">
        <v>24</v>
      </c>
      <c r="E1" s="24" t="s">
        <v>25</v>
      </c>
      <c r="F1" s="24" t="s">
        <v>26</v>
      </c>
      <c r="G1" s="24" t="s">
        <v>27</v>
      </c>
    </row>
    <row r="2" spans="1:7" x14ac:dyDescent="0.2">
      <c r="A2" s="41">
        <v>1</v>
      </c>
      <c r="B2" s="36" t="s">
        <v>841</v>
      </c>
      <c r="C2" s="38">
        <v>7439.02</v>
      </c>
      <c r="D2" s="38">
        <v>12360.44</v>
      </c>
      <c r="E2" s="38">
        <v>12449.46</v>
      </c>
      <c r="F2" s="37"/>
      <c r="G2" s="37"/>
    </row>
    <row r="3" spans="1:7" x14ac:dyDescent="0.2">
      <c r="A3" s="41">
        <f>A2+1</f>
        <v>2</v>
      </c>
      <c r="B3" s="36" t="s">
        <v>842</v>
      </c>
      <c r="C3" s="39"/>
      <c r="D3" s="38">
        <v>12300</v>
      </c>
      <c r="E3" s="38">
        <v>12299.73</v>
      </c>
      <c r="F3" s="37"/>
      <c r="G3" s="37"/>
    </row>
    <row r="4" spans="1:7" x14ac:dyDescent="0.2">
      <c r="A4" s="16">
        <f t="shared" ref="A4:A38" si="0">A3+1</f>
        <v>3</v>
      </c>
      <c r="B4" s="6" t="s">
        <v>843</v>
      </c>
      <c r="C4" s="7">
        <v>19350</v>
      </c>
      <c r="D4" s="7">
        <v>12300</v>
      </c>
      <c r="E4" s="7">
        <v>31650</v>
      </c>
      <c r="F4" s="16"/>
      <c r="G4" s="16"/>
    </row>
    <row r="5" spans="1:7" x14ac:dyDescent="0.2">
      <c r="A5" s="16">
        <f t="shared" si="0"/>
        <v>4</v>
      </c>
      <c r="B5" s="6" t="s">
        <v>844</v>
      </c>
      <c r="C5" s="7">
        <v>43788.639999999999</v>
      </c>
      <c r="D5" s="7">
        <v>4500</v>
      </c>
      <c r="E5" s="7">
        <v>48288.639999999999</v>
      </c>
      <c r="F5" s="16"/>
      <c r="G5" s="16"/>
    </row>
    <row r="6" spans="1:7" x14ac:dyDescent="0.2">
      <c r="A6" s="16">
        <f t="shared" si="0"/>
        <v>5</v>
      </c>
      <c r="B6" s="6" t="s">
        <v>845</v>
      </c>
      <c r="C6" s="10"/>
      <c r="D6" s="7">
        <v>11458.38</v>
      </c>
      <c r="E6" s="7">
        <v>8122.41</v>
      </c>
      <c r="F6" s="16"/>
      <c r="G6" s="16"/>
    </row>
    <row r="7" spans="1:7" x14ac:dyDescent="0.2">
      <c r="A7" s="16">
        <f t="shared" si="0"/>
        <v>6</v>
      </c>
      <c r="B7" s="6" t="s">
        <v>846</v>
      </c>
      <c r="C7" s="7">
        <v>12012.16</v>
      </c>
      <c r="D7" s="7">
        <v>16850.099999999999</v>
      </c>
      <c r="E7" s="7">
        <v>25053.39</v>
      </c>
      <c r="F7" s="16"/>
      <c r="G7" s="16"/>
    </row>
    <row r="8" spans="1:7" x14ac:dyDescent="0.2">
      <c r="A8" s="16">
        <f t="shared" si="0"/>
        <v>7</v>
      </c>
      <c r="B8" s="19" t="s">
        <v>847</v>
      </c>
      <c r="C8" s="10"/>
      <c r="D8" s="7">
        <v>14412.74</v>
      </c>
      <c r="E8" s="7">
        <v>6202.43</v>
      </c>
      <c r="F8" s="16"/>
      <c r="G8" s="16"/>
    </row>
    <row r="9" spans="1:7" x14ac:dyDescent="0.2">
      <c r="A9" s="16">
        <f t="shared" si="0"/>
        <v>8</v>
      </c>
      <c r="B9" s="36" t="s">
        <v>848</v>
      </c>
      <c r="C9" s="10"/>
      <c r="D9" s="7">
        <v>7076.59</v>
      </c>
      <c r="E9" s="7">
        <v>6076.59</v>
      </c>
      <c r="F9" s="37"/>
      <c r="G9" s="16"/>
    </row>
    <row r="10" spans="1:7" x14ac:dyDescent="0.2">
      <c r="A10" s="41">
        <f t="shared" si="0"/>
        <v>9</v>
      </c>
      <c r="B10" s="36" t="s">
        <v>849</v>
      </c>
      <c r="C10" s="39"/>
      <c r="D10" s="38">
        <v>17913.349999999999</v>
      </c>
      <c r="E10" s="38">
        <v>17882.349999999999</v>
      </c>
      <c r="F10" s="37"/>
      <c r="G10" s="37"/>
    </row>
    <row r="11" spans="1:7" x14ac:dyDescent="0.2">
      <c r="A11" s="41">
        <f t="shared" si="0"/>
        <v>10</v>
      </c>
      <c r="B11" s="36" t="s">
        <v>850</v>
      </c>
      <c r="C11" s="39"/>
      <c r="D11" s="38">
        <v>8332.44</v>
      </c>
      <c r="E11" s="38">
        <v>8311.66</v>
      </c>
      <c r="F11" s="37"/>
      <c r="G11" s="37"/>
    </row>
    <row r="12" spans="1:7" x14ac:dyDescent="0.2">
      <c r="A12" s="41">
        <f t="shared" si="0"/>
        <v>11</v>
      </c>
      <c r="B12" s="6" t="s">
        <v>851</v>
      </c>
      <c r="C12" s="10"/>
      <c r="D12" s="7">
        <v>13816.14</v>
      </c>
      <c r="E12" s="7">
        <v>8890.6200000000008</v>
      </c>
      <c r="F12" s="16"/>
      <c r="G12" s="16"/>
    </row>
    <row r="13" spans="1:7" x14ac:dyDescent="0.2">
      <c r="A13" s="16">
        <f t="shared" si="0"/>
        <v>12</v>
      </c>
      <c r="B13" s="36" t="s">
        <v>852</v>
      </c>
      <c r="C13" s="10"/>
      <c r="D13" s="7">
        <v>2477.5700000000002</v>
      </c>
      <c r="E13" s="7">
        <v>2477.21</v>
      </c>
      <c r="F13" s="37"/>
      <c r="G13" s="16"/>
    </row>
    <row r="14" spans="1:7" x14ac:dyDescent="0.2">
      <c r="A14" s="16">
        <f t="shared" si="0"/>
        <v>13</v>
      </c>
      <c r="B14" s="36" t="s">
        <v>853</v>
      </c>
      <c r="C14" s="10"/>
      <c r="D14" s="7">
        <v>14352.52</v>
      </c>
      <c r="E14" s="7">
        <v>5352.52</v>
      </c>
      <c r="F14" s="37"/>
      <c r="G14" s="16"/>
    </row>
    <row r="15" spans="1:7" x14ac:dyDescent="0.2">
      <c r="A15" s="16">
        <f t="shared" si="0"/>
        <v>14</v>
      </c>
      <c r="B15" s="36" t="s">
        <v>854</v>
      </c>
      <c r="C15" s="10"/>
      <c r="D15" s="7">
        <v>2244.98</v>
      </c>
      <c r="E15" s="7">
        <v>1371.62</v>
      </c>
      <c r="F15" s="37"/>
      <c r="G15" s="16"/>
    </row>
    <row r="16" spans="1:7" x14ac:dyDescent="0.2">
      <c r="A16" s="16">
        <f t="shared" si="0"/>
        <v>15</v>
      </c>
      <c r="B16" s="6" t="s">
        <v>855</v>
      </c>
      <c r="C16" s="7">
        <v>33751.54</v>
      </c>
      <c r="D16" s="7">
        <v>19338.59</v>
      </c>
      <c r="E16" s="7">
        <v>46090.13</v>
      </c>
      <c r="F16" s="16"/>
      <c r="G16" s="16"/>
    </row>
    <row r="17" spans="1:7" x14ac:dyDescent="0.2">
      <c r="A17" s="16">
        <f t="shared" si="0"/>
        <v>16</v>
      </c>
      <c r="B17" s="6" t="s">
        <v>856</v>
      </c>
      <c r="C17" s="7">
        <v>26061.35</v>
      </c>
      <c r="D17" s="7">
        <v>15443.09</v>
      </c>
      <c r="E17" s="7">
        <v>41504.44</v>
      </c>
      <c r="F17" s="16"/>
      <c r="G17" s="16"/>
    </row>
    <row r="18" spans="1:7" x14ac:dyDescent="0.2">
      <c r="A18" s="16">
        <f t="shared" si="0"/>
        <v>17</v>
      </c>
      <c r="B18" s="36" t="s">
        <v>857</v>
      </c>
      <c r="C18" s="10"/>
      <c r="D18" s="7">
        <v>12712.66</v>
      </c>
      <c r="E18" s="7">
        <v>8711.9599999999991</v>
      </c>
      <c r="F18" s="37"/>
      <c r="G18" s="16"/>
    </row>
    <row r="19" spans="1:7" x14ac:dyDescent="0.2">
      <c r="A19" s="16">
        <f t="shared" si="0"/>
        <v>18</v>
      </c>
      <c r="B19" s="36" t="s">
        <v>858</v>
      </c>
      <c r="C19" s="10"/>
      <c r="D19" s="7">
        <v>3964.75</v>
      </c>
      <c r="E19" s="7">
        <v>2488.91</v>
      </c>
      <c r="F19" s="37"/>
      <c r="G19" s="16"/>
    </row>
    <row r="20" spans="1:7" x14ac:dyDescent="0.2">
      <c r="A20" s="16">
        <f t="shared" si="0"/>
        <v>19</v>
      </c>
      <c r="B20" s="6" t="s">
        <v>859</v>
      </c>
      <c r="C20" s="7">
        <v>17500</v>
      </c>
      <c r="D20" s="7">
        <v>4500</v>
      </c>
      <c r="E20" s="7">
        <v>22000</v>
      </c>
      <c r="F20" s="16"/>
      <c r="G20" s="16"/>
    </row>
    <row r="21" spans="1:7" ht="30" x14ac:dyDescent="0.2">
      <c r="A21" s="41">
        <f t="shared" si="0"/>
        <v>20</v>
      </c>
      <c r="B21" s="36" t="s">
        <v>860</v>
      </c>
      <c r="C21" s="39"/>
      <c r="D21" s="38">
        <v>21892.23</v>
      </c>
      <c r="E21" s="38">
        <v>21890.81</v>
      </c>
      <c r="F21" s="37"/>
      <c r="G21" s="37"/>
    </row>
    <row r="22" spans="1:7" x14ac:dyDescent="0.2">
      <c r="A22" s="41">
        <f t="shared" si="0"/>
        <v>21</v>
      </c>
      <c r="B22" s="36" t="s">
        <v>861</v>
      </c>
      <c r="C22" s="40">
        <v>657.05</v>
      </c>
      <c r="D22" s="38">
        <v>9396.18</v>
      </c>
      <c r="E22" s="38">
        <v>10053.23</v>
      </c>
      <c r="F22" s="37"/>
      <c r="G22" s="37"/>
    </row>
    <row r="23" spans="1:7" x14ac:dyDescent="0.2">
      <c r="A23" s="16">
        <f t="shared" si="0"/>
        <v>22</v>
      </c>
      <c r="B23" s="36" t="s">
        <v>862</v>
      </c>
      <c r="C23" s="10"/>
      <c r="D23" s="7">
        <v>13928.18</v>
      </c>
      <c r="E23" s="7">
        <v>2393.39</v>
      </c>
      <c r="F23" s="37"/>
      <c r="G23" s="16"/>
    </row>
    <row r="24" spans="1:7" x14ac:dyDescent="0.2">
      <c r="A24" s="16">
        <f t="shared" si="0"/>
        <v>23</v>
      </c>
      <c r="B24" s="6" t="s">
        <v>863</v>
      </c>
      <c r="C24" s="7">
        <v>5850</v>
      </c>
      <c r="D24" s="7">
        <v>4500</v>
      </c>
      <c r="E24" s="7">
        <v>10350</v>
      </c>
      <c r="F24" s="16"/>
      <c r="G24" s="16"/>
    </row>
    <row r="25" spans="1:7" x14ac:dyDescent="0.2">
      <c r="A25" s="16">
        <f t="shared" si="0"/>
        <v>24</v>
      </c>
      <c r="B25" s="36" t="s">
        <v>864</v>
      </c>
      <c r="C25" s="10"/>
      <c r="D25" s="7">
        <v>16056.97</v>
      </c>
      <c r="E25" s="7">
        <v>2098.2399999999998</v>
      </c>
      <c r="F25" s="37"/>
      <c r="G25" s="16"/>
    </row>
    <row r="26" spans="1:7" x14ac:dyDescent="0.2">
      <c r="A26" s="16">
        <f t="shared" si="0"/>
        <v>25</v>
      </c>
      <c r="B26" s="36" t="s">
        <v>865</v>
      </c>
      <c r="C26" s="10"/>
      <c r="D26" s="7">
        <v>12854.16</v>
      </c>
      <c r="E26" s="7">
        <v>3415.59</v>
      </c>
      <c r="F26" s="37"/>
      <c r="G26" s="16"/>
    </row>
    <row r="27" spans="1:7" ht="30" x14ac:dyDescent="0.2">
      <c r="A27" s="16">
        <f t="shared" si="0"/>
        <v>26</v>
      </c>
      <c r="B27" s="6" t="s">
        <v>866</v>
      </c>
      <c r="C27" s="7">
        <v>4600</v>
      </c>
      <c r="D27" s="7">
        <v>9000</v>
      </c>
      <c r="E27" s="7">
        <v>13600</v>
      </c>
      <c r="F27" s="16"/>
      <c r="G27" s="16"/>
    </row>
    <row r="28" spans="1:7" x14ac:dyDescent="0.2">
      <c r="A28" s="16">
        <f t="shared" si="0"/>
        <v>27</v>
      </c>
      <c r="B28" s="6" t="s">
        <v>867</v>
      </c>
      <c r="C28" s="7">
        <v>10700</v>
      </c>
      <c r="D28" s="7">
        <v>4500</v>
      </c>
      <c r="E28" s="7">
        <v>15200</v>
      </c>
      <c r="F28" s="16"/>
      <c r="G28" s="16"/>
    </row>
    <row r="29" spans="1:7" x14ac:dyDescent="0.2">
      <c r="A29" s="16">
        <f t="shared" si="0"/>
        <v>28</v>
      </c>
      <c r="B29" s="19" t="s">
        <v>868</v>
      </c>
      <c r="C29" s="10"/>
      <c r="D29" s="7">
        <v>4161.41</v>
      </c>
      <c r="E29" s="7">
        <v>4161.41</v>
      </c>
      <c r="F29" s="16"/>
      <c r="G29" s="16"/>
    </row>
    <row r="30" spans="1:7" x14ac:dyDescent="0.2">
      <c r="A30" s="16">
        <f t="shared" si="0"/>
        <v>29</v>
      </c>
      <c r="B30" s="6" t="s">
        <v>869</v>
      </c>
      <c r="C30" s="7">
        <v>17177.32</v>
      </c>
      <c r="D30" s="7">
        <v>12996.56</v>
      </c>
      <c r="E30" s="7">
        <v>27973.88</v>
      </c>
      <c r="F30" s="16"/>
      <c r="G30" s="16"/>
    </row>
    <row r="31" spans="1:7" x14ac:dyDescent="0.2">
      <c r="A31" s="16">
        <f t="shared" si="0"/>
        <v>30</v>
      </c>
      <c r="B31" s="6" t="s">
        <v>870</v>
      </c>
      <c r="C31" s="7">
        <v>32906.71</v>
      </c>
      <c r="D31" s="7">
        <v>18050.18</v>
      </c>
      <c r="E31" s="7">
        <v>50956.89</v>
      </c>
      <c r="F31" s="16"/>
      <c r="G31" s="16"/>
    </row>
    <row r="32" spans="1:7" ht="30" x14ac:dyDescent="0.2">
      <c r="A32" s="41">
        <f t="shared" si="0"/>
        <v>31</v>
      </c>
      <c r="B32" s="36" t="s">
        <v>871</v>
      </c>
      <c r="C32" s="38">
        <v>1930.04</v>
      </c>
      <c r="D32" s="38">
        <v>17209.64</v>
      </c>
      <c r="E32" s="38">
        <v>19139.68</v>
      </c>
      <c r="F32" s="37"/>
      <c r="G32" s="37"/>
    </row>
    <row r="33" spans="1:7" x14ac:dyDescent="0.2">
      <c r="A33" s="41">
        <f t="shared" si="0"/>
        <v>32</v>
      </c>
      <c r="B33" s="6" t="s">
        <v>872</v>
      </c>
      <c r="C33" s="7">
        <v>4000</v>
      </c>
      <c r="D33" s="7">
        <v>8000</v>
      </c>
      <c r="E33" s="7">
        <v>12000</v>
      </c>
      <c r="F33" s="16"/>
      <c r="G33" s="16"/>
    </row>
    <row r="34" spans="1:7" x14ac:dyDescent="0.2">
      <c r="A34" s="41">
        <f t="shared" si="0"/>
        <v>33</v>
      </c>
      <c r="B34" s="36" t="s">
        <v>873</v>
      </c>
      <c r="C34" s="38">
        <v>5700</v>
      </c>
      <c r="D34" s="38">
        <v>4500</v>
      </c>
      <c r="E34" s="38">
        <v>10200</v>
      </c>
      <c r="F34" s="37"/>
      <c r="G34" s="37"/>
    </row>
    <row r="35" spans="1:7" x14ac:dyDescent="0.2">
      <c r="A35" s="16">
        <f t="shared" si="0"/>
        <v>34</v>
      </c>
      <c r="B35" s="6" t="s">
        <v>874</v>
      </c>
      <c r="C35" s="10"/>
      <c r="D35" s="7">
        <v>12300</v>
      </c>
      <c r="E35" s="7">
        <v>12300</v>
      </c>
      <c r="F35" s="16"/>
      <c r="G35" s="16"/>
    </row>
    <row r="36" spans="1:7" x14ac:dyDescent="0.2">
      <c r="A36" s="16">
        <f t="shared" si="0"/>
        <v>35</v>
      </c>
      <c r="B36" s="6" t="s">
        <v>874</v>
      </c>
      <c r="C36" s="10"/>
      <c r="D36" s="7">
        <v>11300</v>
      </c>
      <c r="E36" s="7">
        <v>11300</v>
      </c>
      <c r="F36" s="16"/>
      <c r="G36" s="16"/>
    </row>
    <row r="37" spans="1:7" x14ac:dyDescent="0.2">
      <c r="A37" s="16">
        <f t="shared" si="0"/>
        <v>36</v>
      </c>
      <c r="B37" s="6" t="s">
        <v>875</v>
      </c>
      <c r="C37" s="7">
        <v>33902.160000000003</v>
      </c>
      <c r="D37" s="7">
        <v>11085.09</v>
      </c>
      <c r="E37" s="7">
        <v>44987.25</v>
      </c>
      <c r="F37" s="16"/>
      <c r="G37" s="16"/>
    </row>
    <row r="38" spans="1:7" x14ac:dyDescent="0.2">
      <c r="A38" s="16">
        <f t="shared" si="0"/>
        <v>37</v>
      </c>
      <c r="B38" s="36" t="s">
        <v>876</v>
      </c>
      <c r="C38" s="10"/>
      <c r="D38" s="7">
        <v>4491.1000000000004</v>
      </c>
      <c r="E38" s="7">
        <v>2466.23</v>
      </c>
      <c r="F38" s="37"/>
      <c r="G38" s="16"/>
    </row>
    <row r="39" spans="1:7" ht="20.25" customHeight="1" x14ac:dyDescent="0.2">
      <c r="A39" s="16"/>
      <c r="B39" s="12" t="s">
        <v>21</v>
      </c>
      <c r="C39" s="13">
        <f>SUM(C2:C38)</f>
        <v>277325.99</v>
      </c>
      <c r="D39" s="13">
        <f t="shared" ref="D39:E39" si="1">SUM(D2:D38)</f>
        <v>402576.03999999992</v>
      </c>
      <c r="E39" s="13">
        <f t="shared" si="1"/>
        <v>589710.66999999993</v>
      </c>
      <c r="F39" s="16"/>
      <c r="G39" s="16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N22" sqref="N22"/>
    </sheetView>
  </sheetViews>
  <sheetFormatPr defaultRowHeight="15" x14ac:dyDescent="0.2"/>
  <cols>
    <col min="1" max="1" width="6" style="17" customWidth="1"/>
    <col min="2" max="2" width="12.33203125" style="9" customWidth="1"/>
    <col min="3" max="5" width="15" style="9" customWidth="1"/>
    <col min="6" max="6" width="13.33203125" style="17" customWidth="1"/>
    <col min="7" max="7" width="17.1640625" style="17" customWidth="1"/>
  </cols>
  <sheetData>
    <row r="1" spans="1:7" s="5" customFormat="1" ht="48.75" customHeight="1" x14ac:dyDescent="0.2">
      <c r="A1" s="24"/>
      <c r="B1" s="24" t="s">
        <v>22</v>
      </c>
      <c r="C1" s="24" t="s">
        <v>23</v>
      </c>
      <c r="D1" s="24" t="s">
        <v>24</v>
      </c>
      <c r="E1" s="24" t="s">
        <v>25</v>
      </c>
      <c r="F1" s="24" t="s">
        <v>26</v>
      </c>
      <c r="G1" s="24" t="s">
        <v>27</v>
      </c>
    </row>
    <row r="2" spans="1:7" x14ac:dyDescent="0.2">
      <c r="A2" s="16">
        <v>1</v>
      </c>
      <c r="B2" s="36" t="s">
        <v>877</v>
      </c>
      <c r="C2" s="10"/>
      <c r="D2" s="7">
        <v>21037.03</v>
      </c>
      <c r="E2" s="7">
        <v>9736.64</v>
      </c>
      <c r="F2" s="37"/>
      <c r="G2" s="16"/>
    </row>
    <row r="3" spans="1:7" x14ac:dyDescent="0.2">
      <c r="A3" s="16">
        <f>A2+1</f>
        <v>2</v>
      </c>
      <c r="B3" s="6" t="s">
        <v>878</v>
      </c>
      <c r="C3" s="10"/>
      <c r="D3" s="7">
        <v>2730.9</v>
      </c>
      <c r="E3" s="7">
        <v>2721.74</v>
      </c>
      <c r="F3" s="16"/>
      <c r="G3" s="16"/>
    </row>
    <row r="4" spans="1:7" x14ac:dyDescent="0.2">
      <c r="A4" s="16">
        <f t="shared" ref="A4:A35" si="0">A3+1</f>
        <v>3</v>
      </c>
      <c r="B4" s="6" t="s">
        <v>879</v>
      </c>
      <c r="C4" s="10"/>
      <c r="D4" s="7">
        <v>14200.49</v>
      </c>
      <c r="E4" s="7">
        <v>14200.49</v>
      </c>
      <c r="F4" s="16"/>
      <c r="G4" s="16"/>
    </row>
    <row r="5" spans="1:7" x14ac:dyDescent="0.2">
      <c r="A5" s="16">
        <f t="shared" si="0"/>
        <v>4</v>
      </c>
      <c r="B5" s="36" t="s">
        <v>880</v>
      </c>
      <c r="C5" s="10"/>
      <c r="D5" s="7">
        <v>12504.26</v>
      </c>
      <c r="E5" s="7">
        <v>5004.22</v>
      </c>
      <c r="F5" s="37"/>
      <c r="G5" s="16"/>
    </row>
    <row r="6" spans="1:7" x14ac:dyDescent="0.2">
      <c r="A6" s="41">
        <f t="shared" si="0"/>
        <v>5</v>
      </c>
      <c r="B6" s="36" t="s">
        <v>881</v>
      </c>
      <c r="C6" s="39"/>
      <c r="D6" s="38">
        <v>19548.11</v>
      </c>
      <c r="E6" s="38">
        <v>19518.57</v>
      </c>
      <c r="F6" s="37"/>
      <c r="G6" s="37"/>
    </row>
    <row r="7" spans="1:7" x14ac:dyDescent="0.2">
      <c r="A7" s="41">
        <f t="shared" si="0"/>
        <v>6</v>
      </c>
      <c r="B7" s="6" t="s">
        <v>882</v>
      </c>
      <c r="C7" s="7">
        <v>15414</v>
      </c>
      <c r="D7" s="7">
        <v>4500</v>
      </c>
      <c r="E7" s="7">
        <v>19914</v>
      </c>
      <c r="F7" s="16"/>
      <c r="G7" s="16"/>
    </row>
    <row r="8" spans="1:7" x14ac:dyDescent="0.2">
      <c r="A8" s="41">
        <f t="shared" si="0"/>
        <v>7</v>
      </c>
      <c r="B8" s="6" t="s">
        <v>883</v>
      </c>
      <c r="C8" s="10"/>
      <c r="D8" s="7">
        <v>12200</v>
      </c>
      <c r="E8" s="7">
        <v>11854.63</v>
      </c>
      <c r="F8" s="16"/>
      <c r="G8" s="16"/>
    </row>
    <row r="9" spans="1:7" x14ac:dyDescent="0.2">
      <c r="A9" s="41">
        <f t="shared" si="0"/>
        <v>8</v>
      </c>
      <c r="B9" s="36" t="s">
        <v>884</v>
      </c>
      <c r="C9" s="39"/>
      <c r="D9" s="38">
        <v>14550.1</v>
      </c>
      <c r="E9" s="38">
        <v>14527.73</v>
      </c>
      <c r="F9" s="37"/>
      <c r="G9" s="37"/>
    </row>
    <row r="10" spans="1:7" x14ac:dyDescent="0.2">
      <c r="A10" s="41">
        <f t="shared" si="0"/>
        <v>9</v>
      </c>
      <c r="B10" s="36" t="s">
        <v>885</v>
      </c>
      <c r="C10" s="10"/>
      <c r="D10" s="7">
        <v>4253.92</v>
      </c>
      <c r="E10" s="7">
        <v>4253.74</v>
      </c>
      <c r="F10" s="37"/>
      <c r="G10" s="16"/>
    </row>
    <row r="11" spans="1:7" x14ac:dyDescent="0.2">
      <c r="A11" s="41">
        <f t="shared" si="0"/>
        <v>10</v>
      </c>
      <c r="B11" s="36" t="s">
        <v>886</v>
      </c>
      <c r="C11" s="10"/>
      <c r="D11" s="7">
        <v>3849.39</v>
      </c>
      <c r="E11" s="7">
        <v>3849.39</v>
      </c>
      <c r="F11" s="37"/>
      <c r="G11" s="16"/>
    </row>
    <row r="12" spans="1:7" x14ac:dyDescent="0.2">
      <c r="A12" s="41">
        <f t="shared" si="0"/>
        <v>11</v>
      </c>
      <c r="B12" s="6" t="s">
        <v>887</v>
      </c>
      <c r="C12" s="7">
        <v>7850</v>
      </c>
      <c r="D12" s="7">
        <v>4500</v>
      </c>
      <c r="E12" s="7">
        <v>12350</v>
      </c>
      <c r="F12" s="16"/>
      <c r="G12" s="16"/>
    </row>
    <row r="13" spans="1:7" x14ac:dyDescent="0.2">
      <c r="A13" s="41">
        <f t="shared" si="0"/>
        <v>12</v>
      </c>
      <c r="B13" s="36" t="s">
        <v>888</v>
      </c>
      <c r="C13" s="38">
        <v>2842.82</v>
      </c>
      <c r="D13" s="38">
        <v>17775.23</v>
      </c>
      <c r="E13" s="38">
        <v>20618.05</v>
      </c>
      <c r="F13" s="37"/>
      <c r="G13" s="37"/>
    </row>
    <row r="14" spans="1:7" x14ac:dyDescent="0.2">
      <c r="A14" s="16">
        <f t="shared" si="0"/>
        <v>13</v>
      </c>
      <c r="B14" s="6" t="s">
        <v>889</v>
      </c>
      <c r="C14" s="7">
        <v>4000</v>
      </c>
      <c r="D14" s="7">
        <v>4500</v>
      </c>
      <c r="E14" s="7">
        <v>8500</v>
      </c>
      <c r="F14" s="16"/>
      <c r="G14" s="16"/>
    </row>
    <row r="15" spans="1:7" x14ac:dyDescent="0.2">
      <c r="A15" s="16">
        <f t="shared" si="0"/>
        <v>14</v>
      </c>
      <c r="B15" s="6" t="s">
        <v>890</v>
      </c>
      <c r="C15" s="10"/>
      <c r="D15" s="7">
        <v>15389.53</v>
      </c>
      <c r="E15" s="7">
        <v>2408.1999999999998</v>
      </c>
      <c r="F15" s="16"/>
      <c r="G15" s="16"/>
    </row>
    <row r="16" spans="1:7" x14ac:dyDescent="0.2">
      <c r="A16" s="16">
        <f t="shared" si="0"/>
        <v>15</v>
      </c>
      <c r="B16" s="36" t="s">
        <v>891</v>
      </c>
      <c r="C16" s="10"/>
      <c r="D16" s="7">
        <v>19347.099999999999</v>
      </c>
      <c r="E16" s="7">
        <v>4547.07</v>
      </c>
      <c r="F16" s="37"/>
      <c r="G16" s="16"/>
    </row>
    <row r="17" spans="1:7" x14ac:dyDescent="0.2">
      <c r="A17" s="16">
        <f t="shared" si="0"/>
        <v>16</v>
      </c>
      <c r="B17" s="36" t="s">
        <v>892</v>
      </c>
      <c r="C17" s="10"/>
      <c r="D17" s="7">
        <v>4500</v>
      </c>
      <c r="E17" s="7">
        <v>4500</v>
      </c>
      <c r="F17" s="37"/>
      <c r="G17" s="16"/>
    </row>
    <row r="18" spans="1:7" x14ac:dyDescent="0.2">
      <c r="A18" s="16">
        <f t="shared" si="0"/>
        <v>17</v>
      </c>
      <c r="B18" s="36" t="s">
        <v>892</v>
      </c>
      <c r="C18" s="10"/>
      <c r="D18" s="10"/>
      <c r="E18" s="7">
        <v>2000</v>
      </c>
      <c r="F18" s="37"/>
      <c r="G18" s="16"/>
    </row>
    <row r="19" spans="1:7" x14ac:dyDescent="0.2">
      <c r="A19" s="16">
        <f t="shared" si="0"/>
        <v>18</v>
      </c>
      <c r="B19" s="19" t="s">
        <v>893</v>
      </c>
      <c r="C19" s="10"/>
      <c r="D19" s="7">
        <v>4500</v>
      </c>
      <c r="E19" s="7">
        <v>2270</v>
      </c>
      <c r="F19" s="16"/>
      <c r="G19" s="16"/>
    </row>
    <row r="20" spans="1:7" x14ac:dyDescent="0.2">
      <c r="A20" s="16">
        <f t="shared" si="0"/>
        <v>19</v>
      </c>
      <c r="B20" s="19" t="s">
        <v>893</v>
      </c>
      <c r="C20" s="10"/>
      <c r="D20" s="7">
        <v>1000</v>
      </c>
      <c r="E20" s="7">
        <v>1000</v>
      </c>
      <c r="F20" s="16"/>
      <c r="G20" s="16"/>
    </row>
    <row r="21" spans="1:7" x14ac:dyDescent="0.2">
      <c r="A21" s="16">
        <f t="shared" si="0"/>
        <v>20</v>
      </c>
      <c r="B21" s="19" t="s">
        <v>894</v>
      </c>
      <c r="C21" s="10"/>
      <c r="D21" s="7">
        <v>3084.8</v>
      </c>
      <c r="E21" s="7">
        <v>1084.29</v>
      </c>
      <c r="F21" s="16"/>
      <c r="G21" s="16"/>
    </row>
    <row r="22" spans="1:7" x14ac:dyDescent="0.2">
      <c r="A22" s="16">
        <f t="shared" si="0"/>
        <v>21</v>
      </c>
      <c r="B22" s="6" t="s">
        <v>895</v>
      </c>
      <c r="C22" s="7">
        <v>12175.01</v>
      </c>
      <c r="D22" s="7">
        <v>17703.59</v>
      </c>
      <c r="E22" s="7">
        <v>31878.6</v>
      </c>
      <c r="F22" s="16"/>
      <c r="G22" s="16"/>
    </row>
    <row r="23" spans="1:7" x14ac:dyDescent="0.2">
      <c r="A23" s="16">
        <f t="shared" si="0"/>
        <v>22</v>
      </c>
      <c r="B23" s="36" t="s">
        <v>896</v>
      </c>
      <c r="C23" s="10"/>
      <c r="D23" s="7">
        <v>18408.189999999999</v>
      </c>
      <c r="E23" s="7">
        <v>6886.67</v>
      </c>
      <c r="F23" s="37"/>
      <c r="G23" s="16"/>
    </row>
    <row r="24" spans="1:7" x14ac:dyDescent="0.2">
      <c r="A24" s="16">
        <f t="shared" si="0"/>
        <v>23</v>
      </c>
      <c r="B24" s="36" t="s">
        <v>897</v>
      </c>
      <c r="C24" s="10"/>
      <c r="D24" s="7">
        <v>14300</v>
      </c>
      <c r="E24" s="7">
        <v>6803.33</v>
      </c>
      <c r="F24" s="37"/>
      <c r="G24" s="16"/>
    </row>
    <row r="25" spans="1:7" x14ac:dyDescent="0.2">
      <c r="A25" s="16">
        <f t="shared" si="0"/>
        <v>24</v>
      </c>
      <c r="B25" s="36" t="s">
        <v>898</v>
      </c>
      <c r="C25" s="38">
        <v>12323.94</v>
      </c>
      <c r="D25" s="38">
        <v>19203.8</v>
      </c>
      <c r="E25" s="38">
        <v>19204.740000000002</v>
      </c>
      <c r="F25" s="37"/>
      <c r="G25" s="37"/>
    </row>
    <row r="26" spans="1:7" x14ac:dyDescent="0.2">
      <c r="A26" s="16">
        <f t="shared" si="0"/>
        <v>25</v>
      </c>
      <c r="B26" s="6" t="s">
        <v>899</v>
      </c>
      <c r="C26" s="10"/>
      <c r="D26" s="7">
        <v>11200</v>
      </c>
      <c r="E26" s="7">
        <v>5200</v>
      </c>
      <c r="F26" s="16"/>
      <c r="G26" s="16"/>
    </row>
    <row r="27" spans="1:7" x14ac:dyDescent="0.2">
      <c r="A27" s="16">
        <f t="shared" si="0"/>
        <v>26</v>
      </c>
      <c r="B27" s="6" t="s">
        <v>900</v>
      </c>
      <c r="C27" s="7">
        <v>173044.91</v>
      </c>
      <c r="D27" s="7">
        <v>15925.1</v>
      </c>
      <c r="E27" s="7">
        <v>188970.01</v>
      </c>
      <c r="F27" s="16"/>
      <c r="G27" s="16"/>
    </row>
    <row r="28" spans="1:7" x14ac:dyDescent="0.2">
      <c r="A28" s="16">
        <f t="shared" si="0"/>
        <v>27</v>
      </c>
      <c r="B28" s="6" t="s">
        <v>901</v>
      </c>
      <c r="C28" s="10"/>
      <c r="D28" s="7">
        <v>4500</v>
      </c>
      <c r="E28" s="7">
        <v>4500</v>
      </c>
      <c r="F28" s="16"/>
      <c r="G28" s="16"/>
    </row>
    <row r="29" spans="1:7" x14ac:dyDescent="0.2">
      <c r="A29" s="16">
        <f t="shared" si="0"/>
        <v>28</v>
      </c>
      <c r="B29" s="6" t="s">
        <v>902</v>
      </c>
      <c r="C29" s="7">
        <v>4000</v>
      </c>
      <c r="D29" s="7">
        <v>4500</v>
      </c>
      <c r="E29" s="7">
        <v>8500</v>
      </c>
      <c r="F29" s="16"/>
      <c r="G29" s="16"/>
    </row>
    <row r="30" spans="1:7" x14ac:dyDescent="0.2">
      <c r="A30" s="16">
        <f t="shared" si="0"/>
        <v>29</v>
      </c>
      <c r="B30" s="36" t="s">
        <v>903</v>
      </c>
      <c r="C30" s="38">
        <v>6475.85</v>
      </c>
      <c r="D30" s="38">
        <v>12803.87</v>
      </c>
      <c r="E30" s="38">
        <v>19279.72</v>
      </c>
      <c r="F30" s="37"/>
      <c r="G30" s="37"/>
    </row>
    <row r="31" spans="1:7" x14ac:dyDescent="0.2">
      <c r="A31" s="16">
        <f t="shared" si="0"/>
        <v>30</v>
      </c>
      <c r="B31" s="36" t="s">
        <v>904</v>
      </c>
      <c r="C31" s="39"/>
      <c r="D31" s="38">
        <v>16868.18</v>
      </c>
      <c r="E31" s="38">
        <v>16867.8</v>
      </c>
      <c r="F31" s="37"/>
      <c r="G31" s="37"/>
    </row>
    <row r="32" spans="1:7" x14ac:dyDescent="0.2">
      <c r="A32" s="16">
        <f t="shared" si="0"/>
        <v>31</v>
      </c>
      <c r="B32" s="6" t="s">
        <v>905</v>
      </c>
      <c r="C32" s="7">
        <v>3500</v>
      </c>
      <c r="D32" s="7">
        <v>4500</v>
      </c>
      <c r="E32" s="7">
        <v>8000</v>
      </c>
      <c r="F32" s="16"/>
      <c r="G32" s="16"/>
    </row>
    <row r="33" spans="1:7" x14ac:dyDescent="0.2">
      <c r="A33" s="16">
        <f t="shared" si="0"/>
        <v>32</v>
      </c>
      <c r="B33" s="6" t="s">
        <v>906</v>
      </c>
      <c r="C33" s="7">
        <v>5700</v>
      </c>
      <c r="D33" s="7">
        <v>4500</v>
      </c>
      <c r="E33" s="7">
        <v>10200</v>
      </c>
      <c r="F33" s="16"/>
      <c r="G33" s="16"/>
    </row>
    <row r="34" spans="1:7" x14ac:dyDescent="0.2">
      <c r="A34" s="16">
        <f t="shared" si="0"/>
        <v>33</v>
      </c>
      <c r="B34" s="36" t="s">
        <v>907</v>
      </c>
      <c r="C34" s="7">
        <v>4250.16</v>
      </c>
      <c r="D34" s="7">
        <v>5241.43</v>
      </c>
      <c r="E34" s="7">
        <v>5241.59</v>
      </c>
      <c r="F34" s="37"/>
      <c r="G34" s="16"/>
    </row>
    <row r="35" spans="1:7" x14ac:dyDescent="0.2">
      <c r="A35" s="16">
        <f t="shared" si="0"/>
        <v>34</v>
      </c>
      <c r="B35" s="6" t="s">
        <v>908</v>
      </c>
      <c r="C35" s="10"/>
      <c r="D35" s="7">
        <v>11300</v>
      </c>
      <c r="E35" s="7">
        <v>3407.59</v>
      </c>
      <c r="F35" s="16"/>
      <c r="G35" s="16"/>
    </row>
    <row r="36" spans="1:7" s="35" customFormat="1" ht="20.25" customHeight="1" x14ac:dyDescent="0.2">
      <c r="A36" s="32"/>
      <c r="B36" s="33" t="s">
        <v>21</v>
      </c>
      <c r="C36" s="34">
        <f>SUM(C2:C35)</f>
        <v>251576.69</v>
      </c>
      <c r="D36" s="34">
        <f t="shared" ref="D36:E36" si="1">SUM(D2:D35)</f>
        <v>344925.01999999996</v>
      </c>
      <c r="E36" s="34">
        <f t="shared" si="1"/>
        <v>499798.81000000011</v>
      </c>
      <c r="F36" s="32"/>
      <c r="G36" s="3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opLeftCell="A7" workbookViewId="0">
      <selection activeCell="D39" sqref="D39"/>
    </sheetView>
  </sheetViews>
  <sheetFormatPr defaultRowHeight="15" x14ac:dyDescent="0.2"/>
  <cols>
    <col min="1" max="1" width="5.5" style="9" customWidth="1"/>
    <col min="2" max="2" width="13" style="9" customWidth="1"/>
    <col min="3" max="3" width="14.6640625" style="9" customWidth="1"/>
    <col min="4" max="4" width="16" style="9" customWidth="1"/>
    <col min="5" max="5" width="14.83203125" style="9" customWidth="1"/>
    <col min="6" max="6" width="12.83203125" style="17" customWidth="1"/>
    <col min="7" max="7" width="16.6640625" style="17" customWidth="1"/>
  </cols>
  <sheetData>
    <row r="1" spans="1:7" s="5" customFormat="1" ht="48.75" customHeight="1" x14ac:dyDescent="0.2">
      <c r="A1" s="28"/>
      <c r="B1" s="23" t="s">
        <v>22</v>
      </c>
      <c r="C1" s="4" t="s">
        <v>23</v>
      </c>
      <c r="D1" s="4" t="s">
        <v>24</v>
      </c>
      <c r="E1" s="4" t="s">
        <v>25</v>
      </c>
      <c r="F1" s="4" t="s">
        <v>26</v>
      </c>
      <c r="G1" s="21" t="s">
        <v>27</v>
      </c>
    </row>
    <row r="2" spans="1:7" s="9" customFormat="1" x14ac:dyDescent="0.2">
      <c r="A2" s="8">
        <v>1</v>
      </c>
      <c r="B2" s="36" t="s">
        <v>44</v>
      </c>
      <c r="C2" s="10"/>
      <c r="D2" s="7">
        <v>8172.96</v>
      </c>
      <c r="E2" s="7">
        <v>1893.96</v>
      </c>
      <c r="F2" s="37"/>
      <c r="G2" s="16"/>
    </row>
    <row r="3" spans="1:7" x14ac:dyDescent="0.2">
      <c r="A3" s="8">
        <f>A2+1</f>
        <v>2</v>
      </c>
      <c r="B3" s="6" t="s">
        <v>45</v>
      </c>
      <c r="C3" s="10"/>
      <c r="D3" s="7">
        <v>11158.84</v>
      </c>
      <c r="E3" s="7">
        <v>7665.91</v>
      </c>
      <c r="F3" s="16"/>
      <c r="G3" s="16"/>
    </row>
    <row r="4" spans="1:7" x14ac:dyDescent="0.2">
      <c r="A4" s="8">
        <f t="shared" ref="A4:A35" si="0">A3+1</f>
        <v>3</v>
      </c>
      <c r="B4" s="6" t="s">
        <v>46</v>
      </c>
      <c r="C4" s="7">
        <v>18400</v>
      </c>
      <c r="D4" s="7">
        <v>4500</v>
      </c>
      <c r="E4" s="7">
        <v>22900</v>
      </c>
      <c r="F4" s="16"/>
      <c r="G4" s="16"/>
    </row>
    <row r="5" spans="1:7" x14ac:dyDescent="0.2">
      <c r="A5" s="8">
        <f t="shared" si="0"/>
        <v>4</v>
      </c>
      <c r="B5" s="6" t="s">
        <v>47</v>
      </c>
      <c r="C5" s="10"/>
      <c r="D5" s="7">
        <v>13154.64</v>
      </c>
      <c r="E5" s="7">
        <v>2654.2</v>
      </c>
      <c r="F5" s="16"/>
      <c r="G5" s="16"/>
    </row>
    <row r="6" spans="1:7" x14ac:dyDescent="0.2">
      <c r="A6" s="8">
        <f t="shared" si="0"/>
        <v>5</v>
      </c>
      <c r="B6" s="6" t="s">
        <v>48</v>
      </c>
      <c r="C6" s="11">
        <v>690.26</v>
      </c>
      <c r="D6" s="7">
        <v>3486.3</v>
      </c>
      <c r="E6" s="7">
        <v>3486.56</v>
      </c>
      <c r="F6" s="16"/>
      <c r="G6" s="16"/>
    </row>
    <row r="7" spans="1:7" x14ac:dyDescent="0.2">
      <c r="A7" s="8">
        <f t="shared" si="0"/>
        <v>6</v>
      </c>
      <c r="B7" s="36" t="s">
        <v>49</v>
      </c>
      <c r="C7" s="11">
        <v>724.49</v>
      </c>
      <c r="D7" s="7">
        <v>8781.0400000000009</v>
      </c>
      <c r="E7" s="7">
        <v>9505.5300000000007</v>
      </c>
      <c r="F7" s="37"/>
      <c r="G7" s="16"/>
    </row>
    <row r="8" spans="1:7" x14ac:dyDescent="0.2">
      <c r="A8" s="8">
        <f t="shared" si="0"/>
        <v>7</v>
      </c>
      <c r="B8" s="6" t="s">
        <v>50</v>
      </c>
      <c r="C8" s="10"/>
      <c r="D8" s="7">
        <v>12467.92</v>
      </c>
      <c r="E8" s="7">
        <v>12263.38</v>
      </c>
      <c r="F8" s="16"/>
      <c r="G8" s="16"/>
    </row>
    <row r="9" spans="1:7" x14ac:dyDescent="0.2">
      <c r="A9" s="8">
        <f t="shared" si="0"/>
        <v>8</v>
      </c>
      <c r="B9" s="36" t="s">
        <v>51</v>
      </c>
      <c r="C9" s="10"/>
      <c r="D9" s="7">
        <v>12390.08</v>
      </c>
      <c r="E9" s="7">
        <v>12390.08</v>
      </c>
      <c r="F9" s="37"/>
      <c r="G9" s="16"/>
    </row>
    <row r="10" spans="1:7" x14ac:dyDescent="0.2">
      <c r="A10" s="8">
        <f t="shared" si="0"/>
        <v>9</v>
      </c>
      <c r="B10" s="36" t="s">
        <v>52</v>
      </c>
      <c r="C10" s="10"/>
      <c r="D10" s="7">
        <v>11300</v>
      </c>
      <c r="E10" s="7">
        <v>7800</v>
      </c>
      <c r="F10" s="37"/>
      <c r="G10" s="16"/>
    </row>
    <row r="11" spans="1:7" x14ac:dyDescent="0.2">
      <c r="A11" s="8">
        <f t="shared" si="0"/>
        <v>10</v>
      </c>
      <c r="B11" s="19" t="s">
        <v>40</v>
      </c>
      <c r="C11" s="29"/>
      <c r="D11" s="7">
        <v>11860.42</v>
      </c>
      <c r="E11" s="11">
        <v>874.03</v>
      </c>
      <c r="F11" s="16"/>
      <c r="G11" s="16"/>
    </row>
    <row r="12" spans="1:7" x14ac:dyDescent="0.2">
      <c r="A12" s="8">
        <f t="shared" si="0"/>
        <v>11</v>
      </c>
      <c r="B12" s="36" t="s">
        <v>53</v>
      </c>
      <c r="C12" s="10"/>
      <c r="D12" s="7">
        <v>13440.15</v>
      </c>
      <c r="E12" s="7">
        <v>4484.46</v>
      </c>
      <c r="F12" s="37"/>
      <c r="G12" s="16"/>
    </row>
    <row r="13" spans="1:7" x14ac:dyDescent="0.2">
      <c r="A13" s="8">
        <f t="shared" si="0"/>
        <v>12</v>
      </c>
      <c r="B13" s="36" t="s">
        <v>54</v>
      </c>
      <c r="C13" s="7">
        <v>1123.3499999999999</v>
      </c>
      <c r="D13" s="7">
        <v>12310.07</v>
      </c>
      <c r="E13" s="7">
        <v>4603.42</v>
      </c>
      <c r="F13" s="37"/>
      <c r="G13" s="16"/>
    </row>
    <row r="14" spans="1:7" x14ac:dyDescent="0.2">
      <c r="A14" s="8">
        <f t="shared" si="0"/>
        <v>13</v>
      </c>
      <c r="B14" s="6" t="s">
        <v>55</v>
      </c>
      <c r="C14" s="7">
        <v>1395.46</v>
      </c>
      <c r="D14" s="7">
        <v>14808.71</v>
      </c>
      <c r="E14" s="7">
        <v>16204.17</v>
      </c>
      <c r="F14" s="16"/>
      <c r="G14" s="16"/>
    </row>
    <row r="15" spans="1:7" s="18" customFormat="1" ht="30" x14ac:dyDescent="0.2">
      <c r="A15" s="16">
        <f t="shared" si="0"/>
        <v>14</v>
      </c>
      <c r="B15" s="6" t="s">
        <v>909</v>
      </c>
      <c r="C15" s="7">
        <v>45063.4</v>
      </c>
      <c r="D15" s="7">
        <v>9005.0400000000009</v>
      </c>
      <c r="E15" s="7">
        <v>54068.44</v>
      </c>
      <c r="F15" s="16"/>
      <c r="G15" s="16"/>
    </row>
    <row r="16" spans="1:7" x14ac:dyDescent="0.2">
      <c r="A16" s="8">
        <f t="shared" si="0"/>
        <v>15</v>
      </c>
      <c r="B16" s="6" t="s">
        <v>56</v>
      </c>
      <c r="C16" s="11">
        <v>336.87</v>
      </c>
      <c r="D16" s="7">
        <v>8015.11</v>
      </c>
      <c r="E16" s="7">
        <v>8351.98</v>
      </c>
      <c r="F16" s="16"/>
      <c r="G16" s="16"/>
    </row>
    <row r="17" spans="1:7" x14ac:dyDescent="0.2">
      <c r="A17" s="8">
        <f t="shared" si="0"/>
        <v>16</v>
      </c>
      <c r="B17" s="6" t="s">
        <v>57</v>
      </c>
      <c r="C17" s="10"/>
      <c r="D17" s="7">
        <v>12377.7</v>
      </c>
      <c r="E17" s="7">
        <v>4377.47</v>
      </c>
      <c r="F17" s="16"/>
      <c r="G17" s="16"/>
    </row>
    <row r="18" spans="1:7" x14ac:dyDescent="0.2">
      <c r="A18" s="8">
        <f t="shared" si="0"/>
        <v>17</v>
      </c>
      <c r="B18" s="6" t="s">
        <v>58</v>
      </c>
      <c r="C18" s="10"/>
      <c r="D18" s="7">
        <v>4500</v>
      </c>
      <c r="E18" s="7">
        <v>4500</v>
      </c>
      <c r="F18" s="16"/>
      <c r="G18" s="16"/>
    </row>
    <row r="19" spans="1:7" x14ac:dyDescent="0.2">
      <c r="A19" s="8">
        <f t="shared" si="0"/>
        <v>18</v>
      </c>
      <c r="B19" s="6" t="s">
        <v>59</v>
      </c>
      <c r="C19" s="10"/>
      <c r="D19" s="7">
        <v>15831.34</v>
      </c>
      <c r="E19" s="7">
        <v>6590.94</v>
      </c>
      <c r="F19" s="16"/>
      <c r="G19" s="16"/>
    </row>
    <row r="20" spans="1:7" x14ac:dyDescent="0.2">
      <c r="A20" s="8">
        <f t="shared" si="0"/>
        <v>19</v>
      </c>
      <c r="B20" s="6" t="s">
        <v>60</v>
      </c>
      <c r="C20" s="10"/>
      <c r="D20" s="7">
        <v>11300</v>
      </c>
      <c r="E20" s="7">
        <v>9300</v>
      </c>
      <c r="F20" s="16"/>
      <c r="G20" s="16"/>
    </row>
    <row r="21" spans="1:7" x14ac:dyDescent="0.2">
      <c r="A21" s="8">
        <f t="shared" si="0"/>
        <v>20</v>
      </c>
      <c r="B21" s="36" t="s">
        <v>61</v>
      </c>
      <c r="C21" s="29"/>
      <c r="D21" s="7">
        <v>36353.71</v>
      </c>
      <c r="E21" s="11">
        <v>542.11</v>
      </c>
      <c r="F21" s="37"/>
      <c r="G21" s="16"/>
    </row>
    <row r="22" spans="1:7" x14ac:dyDescent="0.2">
      <c r="A22" s="8">
        <f t="shared" si="0"/>
        <v>21</v>
      </c>
      <c r="B22" s="6" t="s">
        <v>62</v>
      </c>
      <c r="C22" s="10"/>
      <c r="D22" s="7">
        <v>14215.85</v>
      </c>
      <c r="E22" s="7">
        <v>8868.08</v>
      </c>
      <c r="F22" s="16"/>
      <c r="G22" s="16"/>
    </row>
    <row r="23" spans="1:7" x14ac:dyDescent="0.2">
      <c r="A23" s="8">
        <f t="shared" si="0"/>
        <v>22</v>
      </c>
      <c r="B23" s="6" t="s">
        <v>63</v>
      </c>
      <c r="C23" s="7">
        <v>9300</v>
      </c>
      <c r="D23" s="7">
        <v>4500</v>
      </c>
      <c r="E23" s="7">
        <v>13800</v>
      </c>
      <c r="F23" s="16"/>
      <c r="G23" s="16"/>
    </row>
    <row r="24" spans="1:7" x14ac:dyDescent="0.2">
      <c r="A24" s="8">
        <f t="shared" si="0"/>
        <v>23</v>
      </c>
      <c r="B24" s="36" t="s">
        <v>64</v>
      </c>
      <c r="C24" s="11">
        <v>260</v>
      </c>
      <c r="D24" s="7">
        <v>4500</v>
      </c>
      <c r="E24" s="7">
        <v>4760</v>
      </c>
      <c r="F24" s="37"/>
      <c r="G24" s="16"/>
    </row>
    <row r="25" spans="1:7" x14ac:dyDescent="0.2">
      <c r="A25" s="50">
        <f t="shared" si="0"/>
        <v>24</v>
      </c>
      <c r="B25" s="36" t="s">
        <v>65</v>
      </c>
      <c r="C25" s="38">
        <v>42661.34</v>
      </c>
      <c r="D25" s="38">
        <v>32151.84</v>
      </c>
      <c r="E25" s="38">
        <v>74813.179999999993</v>
      </c>
      <c r="F25" s="37"/>
      <c r="G25" s="37"/>
    </row>
    <row r="26" spans="1:7" x14ac:dyDescent="0.2">
      <c r="A26" s="50">
        <f t="shared" si="0"/>
        <v>25</v>
      </c>
      <c r="B26" s="36" t="s">
        <v>66</v>
      </c>
      <c r="C26" s="10"/>
      <c r="D26" s="7">
        <v>19668.240000000002</v>
      </c>
      <c r="E26" s="7">
        <v>3868.19</v>
      </c>
      <c r="F26" s="37"/>
      <c r="G26" s="16"/>
    </row>
    <row r="27" spans="1:7" x14ac:dyDescent="0.2">
      <c r="A27" s="50">
        <f t="shared" si="0"/>
        <v>26</v>
      </c>
      <c r="B27" s="36" t="s">
        <v>41</v>
      </c>
      <c r="C27" s="10"/>
      <c r="D27" s="7">
        <v>7000</v>
      </c>
      <c r="E27" s="7">
        <v>3999.74</v>
      </c>
      <c r="F27" s="37"/>
      <c r="G27" s="16"/>
    </row>
    <row r="28" spans="1:7" x14ac:dyDescent="0.2">
      <c r="A28" s="50">
        <f t="shared" si="0"/>
        <v>27</v>
      </c>
      <c r="B28" s="6" t="s">
        <v>67</v>
      </c>
      <c r="C28" s="7">
        <v>10612.6</v>
      </c>
      <c r="D28" s="7">
        <v>4500</v>
      </c>
      <c r="E28" s="7">
        <v>15112.6</v>
      </c>
      <c r="F28" s="16"/>
      <c r="G28" s="16"/>
    </row>
    <row r="29" spans="1:7" x14ac:dyDescent="0.2">
      <c r="A29" s="50">
        <f t="shared" si="0"/>
        <v>28</v>
      </c>
      <c r="B29" s="6" t="s">
        <v>68</v>
      </c>
      <c r="C29" s="10"/>
      <c r="D29" s="7">
        <v>11200</v>
      </c>
      <c r="E29" s="7">
        <v>7700</v>
      </c>
      <c r="F29" s="16"/>
      <c r="G29" s="16"/>
    </row>
    <row r="30" spans="1:7" x14ac:dyDescent="0.2">
      <c r="A30" s="50">
        <f t="shared" si="0"/>
        <v>29</v>
      </c>
      <c r="B30" s="6" t="s">
        <v>69</v>
      </c>
      <c r="C30" s="10"/>
      <c r="D30" s="7">
        <v>11300</v>
      </c>
      <c r="E30" s="7">
        <v>3000</v>
      </c>
      <c r="F30" s="16"/>
      <c r="G30" s="16"/>
    </row>
    <row r="31" spans="1:7" x14ac:dyDescent="0.2">
      <c r="A31" s="50">
        <f t="shared" si="0"/>
        <v>30</v>
      </c>
      <c r="B31" s="6" t="s">
        <v>70</v>
      </c>
      <c r="C31" s="7">
        <v>6686.96</v>
      </c>
      <c r="D31" s="7">
        <v>13895.48</v>
      </c>
      <c r="E31" s="7">
        <v>20582.439999999999</v>
      </c>
      <c r="F31" s="16"/>
      <c r="G31" s="16"/>
    </row>
    <row r="32" spans="1:7" x14ac:dyDescent="0.2">
      <c r="A32" s="50">
        <f t="shared" si="0"/>
        <v>31</v>
      </c>
      <c r="B32" s="36" t="s">
        <v>42</v>
      </c>
      <c r="C32" s="10"/>
      <c r="D32" s="11">
        <v>600.76</v>
      </c>
      <c r="E32" s="11">
        <v>399.77</v>
      </c>
      <c r="F32" s="37"/>
      <c r="G32" s="16"/>
    </row>
    <row r="33" spans="1:7" x14ac:dyDescent="0.2">
      <c r="A33" s="50">
        <f t="shared" si="0"/>
        <v>32</v>
      </c>
      <c r="B33" s="36" t="s">
        <v>71</v>
      </c>
      <c r="C33" s="10"/>
      <c r="D33" s="7">
        <v>12508.88</v>
      </c>
      <c r="E33" s="7">
        <v>5908.91</v>
      </c>
      <c r="F33" s="37"/>
      <c r="G33" s="16"/>
    </row>
    <row r="34" spans="1:7" x14ac:dyDescent="0.2">
      <c r="A34" s="50">
        <f t="shared" si="0"/>
        <v>33</v>
      </c>
      <c r="B34" s="36" t="s">
        <v>72</v>
      </c>
      <c r="C34" s="29"/>
      <c r="D34" s="7">
        <v>6029.42</v>
      </c>
      <c r="E34" s="7">
        <v>2928.61</v>
      </c>
      <c r="F34" s="37"/>
      <c r="G34" s="16"/>
    </row>
    <row r="35" spans="1:7" x14ac:dyDescent="0.2">
      <c r="A35" s="50">
        <f t="shared" si="0"/>
        <v>34</v>
      </c>
      <c r="B35" s="36" t="s">
        <v>43</v>
      </c>
      <c r="C35" s="39"/>
      <c r="D35" s="38">
        <v>19431.8</v>
      </c>
      <c r="E35" s="38">
        <v>19431.8</v>
      </c>
      <c r="F35" s="37"/>
      <c r="G35" s="37"/>
    </row>
    <row r="36" spans="1:7" s="35" customFormat="1" ht="22.5" customHeight="1" x14ac:dyDescent="0.2">
      <c r="A36" s="32"/>
      <c r="B36" s="33" t="s">
        <v>21</v>
      </c>
      <c r="C36" s="34">
        <f>SUM(C2:C35)</f>
        <v>137254.72999999998</v>
      </c>
      <c r="D36" s="34">
        <f t="shared" ref="D36:E36" si="1">SUM(D2:D35)</f>
        <v>396716.29999999993</v>
      </c>
      <c r="E36" s="34">
        <f t="shared" si="1"/>
        <v>379629.95999999996</v>
      </c>
      <c r="F36" s="32"/>
      <c r="G36" s="3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L10" sqref="L10"/>
    </sheetView>
  </sheetViews>
  <sheetFormatPr defaultRowHeight="15" x14ac:dyDescent="0.2"/>
  <cols>
    <col min="1" max="1" width="5.33203125" style="9" customWidth="1"/>
    <col min="2" max="2" width="13.1640625" style="9" customWidth="1"/>
    <col min="3" max="3" width="15.1640625" style="9" customWidth="1"/>
    <col min="4" max="4" width="15.5" style="9" customWidth="1"/>
    <col min="5" max="5" width="15.1640625" style="9" customWidth="1"/>
    <col min="6" max="6" width="13.83203125" style="31" customWidth="1"/>
    <col min="7" max="7" width="15.5" style="9" customWidth="1"/>
  </cols>
  <sheetData>
    <row r="1" spans="1:7" s="5" customFormat="1" ht="48.75" customHeight="1" x14ac:dyDescent="0.2">
      <c r="A1" s="28"/>
      <c r="B1" s="23" t="s">
        <v>22</v>
      </c>
      <c r="C1" s="4" t="s">
        <v>23</v>
      </c>
      <c r="D1" s="4" t="s">
        <v>24</v>
      </c>
      <c r="E1" s="4" t="s">
        <v>25</v>
      </c>
      <c r="F1" s="4" t="s">
        <v>26</v>
      </c>
      <c r="G1" s="21" t="s">
        <v>27</v>
      </c>
    </row>
    <row r="2" spans="1:7" s="9" customFormat="1" x14ac:dyDescent="0.2">
      <c r="A2" s="8">
        <v>1</v>
      </c>
      <c r="B2" s="36" t="s">
        <v>73</v>
      </c>
      <c r="C2" s="10"/>
      <c r="D2" s="7">
        <v>8030.86</v>
      </c>
      <c r="E2" s="7">
        <v>7583.9</v>
      </c>
      <c r="F2" s="39"/>
      <c r="G2" s="16"/>
    </row>
    <row r="3" spans="1:7" x14ac:dyDescent="0.2">
      <c r="A3" s="8">
        <f>A2+1</f>
        <v>2</v>
      </c>
      <c r="B3" s="36" t="s">
        <v>74</v>
      </c>
      <c r="C3" s="29"/>
      <c r="D3" s="7">
        <v>1777.35</v>
      </c>
      <c r="E3" s="7">
        <v>1077.21</v>
      </c>
      <c r="F3" s="44"/>
      <c r="G3" s="8"/>
    </row>
    <row r="4" spans="1:7" x14ac:dyDescent="0.2">
      <c r="A4" s="8">
        <f t="shared" ref="A4:A32" si="0">A3+1</f>
        <v>3</v>
      </c>
      <c r="B4" s="6" t="s">
        <v>75</v>
      </c>
      <c r="C4" s="7">
        <v>16000</v>
      </c>
      <c r="D4" s="7">
        <v>4500</v>
      </c>
      <c r="E4" s="7">
        <v>20500</v>
      </c>
      <c r="F4" s="30"/>
      <c r="G4" s="8"/>
    </row>
    <row r="5" spans="1:7" x14ac:dyDescent="0.2">
      <c r="A5" s="8">
        <f t="shared" si="0"/>
        <v>4</v>
      </c>
      <c r="B5" s="6" t="s">
        <v>76</v>
      </c>
      <c r="C5" s="7">
        <v>12200</v>
      </c>
      <c r="D5" s="7">
        <v>4500</v>
      </c>
      <c r="E5" s="7">
        <v>16700</v>
      </c>
      <c r="F5" s="30"/>
      <c r="G5" s="8"/>
    </row>
    <row r="6" spans="1:7" x14ac:dyDescent="0.2">
      <c r="A6" s="8">
        <f t="shared" si="0"/>
        <v>5</v>
      </c>
      <c r="B6" s="36" t="s">
        <v>77</v>
      </c>
      <c r="C6" s="10"/>
      <c r="D6" s="7">
        <v>37169.730000000003</v>
      </c>
      <c r="E6" s="7">
        <v>15701.87</v>
      </c>
      <c r="F6" s="44"/>
      <c r="G6" s="8"/>
    </row>
    <row r="7" spans="1:7" x14ac:dyDescent="0.2">
      <c r="A7" s="8">
        <f t="shared" si="0"/>
        <v>6</v>
      </c>
      <c r="B7" s="6" t="s">
        <v>78</v>
      </c>
      <c r="C7" s="10"/>
      <c r="D7" s="7">
        <v>12310.38</v>
      </c>
      <c r="E7" s="7">
        <v>8355.2800000000007</v>
      </c>
      <c r="F7" s="30"/>
      <c r="G7" s="8"/>
    </row>
    <row r="8" spans="1:7" x14ac:dyDescent="0.2">
      <c r="A8" s="8">
        <f t="shared" si="0"/>
        <v>7</v>
      </c>
      <c r="B8" s="36" t="s">
        <v>79</v>
      </c>
      <c r="C8" s="10"/>
      <c r="D8" s="7">
        <v>10500</v>
      </c>
      <c r="E8" s="7">
        <v>1745.86</v>
      </c>
      <c r="F8" s="44"/>
      <c r="G8" s="8"/>
    </row>
    <row r="9" spans="1:7" ht="30" x14ac:dyDescent="0.2">
      <c r="A9" s="8">
        <f t="shared" si="0"/>
        <v>8</v>
      </c>
      <c r="B9" s="36" t="s">
        <v>80</v>
      </c>
      <c r="C9" s="10"/>
      <c r="D9" s="7">
        <v>5036.92</v>
      </c>
      <c r="E9" s="7">
        <v>3035.94</v>
      </c>
      <c r="F9" s="44"/>
      <c r="G9" s="8"/>
    </row>
    <row r="10" spans="1:7" x14ac:dyDescent="0.2">
      <c r="A10" s="8">
        <f t="shared" si="0"/>
        <v>9</v>
      </c>
      <c r="B10" s="36" t="s">
        <v>81</v>
      </c>
      <c r="C10" s="10"/>
      <c r="D10" s="7">
        <v>7432.71</v>
      </c>
      <c r="E10" s="11">
        <v>999.62</v>
      </c>
      <c r="F10" s="44"/>
      <c r="G10" s="8"/>
    </row>
    <row r="11" spans="1:7" x14ac:dyDescent="0.2">
      <c r="A11" s="8">
        <f t="shared" si="0"/>
        <v>10</v>
      </c>
      <c r="B11" s="36" t="s">
        <v>82</v>
      </c>
      <c r="C11" s="10"/>
      <c r="D11" s="7">
        <v>18443.330000000002</v>
      </c>
      <c r="E11" s="7">
        <v>7443.33</v>
      </c>
      <c r="F11" s="44"/>
      <c r="G11" s="8"/>
    </row>
    <row r="12" spans="1:7" x14ac:dyDescent="0.2">
      <c r="A12" s="8">
        <f t="shared" si="0"/>
        <v>11</v>
      </c>
      <c r="B12" s="6" t="s">
        <v>83</v>
      </c>
      <c r="C12" s="10"/>
      <c r="D12" s="7">
        <v>3310.99</v>
      </c>
      <c r="E12" s="7">
        <v>1308.23</v>
      </c>
      <c r="F12" s="30"/>
      <c r="G12" s="8"/>
    </row>
    <row r="13" spans="1:7" x14ac:dyDescent="0.2">
      <c r="A13" s="8">
        <f t="shared" si="0"/>
        <v>12</v>
      </c>
      <c r="B13" s="36" t="s">
        <v>84</v>
      </c>
      <c r="C13" s="10"/>
      <c r="D13" s="7">
        <v>4500</v>
      </c>
      <c r="E13" s="7">
        <v>4500</v>
      </c>
      <c r="F13" s="44"/>
      <c r="G13" s="8"/>
    </row>
    <row r="14" spans="1:7" x14ac:dyDescent="0.2">
      <c r="A14" s="8">
        <f t="shared" si="0"/>
        <v>13</v>
      </c>
      <c r="B14" s="36" t="s">
        <v>85</v>
      </c>
      <c r="C14" s="10"/>
      <c r="D14" s="7">
        <v>13448.05</v>
      </c>
      <c r="E14" s="7">
        <v>13448.05</v>
      </c>
      <c r="F14" s="44"/>
      <c r="G14" s="8"/>
    </row>
    <row r="15" spans="1:7" x14ac:dyDescent="0.2">
      <c r="A15" s="8">
        <f t="shared" si="0"/>
        <v>14</v>
      </c>
      <c r="B15" s="6" t="s">
        <v>86</v>
      </c>
      <c r="C15" s="10"/>
      <c r="D15" s="10"/>
      <c r="E15" s="7">
        <v>2000</v>
      </c>
      <c r="F15" s="30"/>
      <c r="G15" s="8"/>
    </row>
    <row r="16" spans="1:7" x14ac:dyDescent="0.2">
      <c r="A16" s="8">
        <f t="shared" si="0"/>
        <v>15</v>
      </c>
      <c r="B16" s="6" t="s">
        <v>87</v>
      </c>
      <c r="C16" s="11">
        <v>24.08</v>
      </c>
      <c r="D16" s="7">
        <v>15837.77</v>
      </c>
      <c r="E16" s="7">
        <v>15861.85</v>
      </c>
      <c r="F16" s="30"/>
      <c r="G16" s="8"/>
    </row>
    <row r="17" spans="1:7" x14ac:dyDescent="0.2">
      <c r="A17" s="8">
        <f t="shared" si="0"/>
        <v>16</v>
      </c>
      <c r="B17" s="6" t="s">
        <v>88</v>
      </c>
      <c r="C17" s="7">
        <v>1490.65</v>
      </c>
      <c r="D17" s="7">
        <v>17259.009999999998</v>
      </c>
      <c r="E17" s="7">
        <v>18749.66</v>
      </c>
      <c r="F17" s="30"/>
      <c r="G17" s="8"/>
    </row>
    <row r="18" spans="1:7" x14ac:dyDescent="0.2">
      <c r="A18" s="8">
        <f t="shared" si="0"/>
        <v>17</v>
      </c>
      <c r="B18" s="6" t="s">
        <v>89</v>
      </c>
      <c r="C18" s="10"/>
      <c r="D18" s="7">
        <v>12300</v>
      </c>
      <c r="E18" s="7">
        <v>12300</v>
      </c>
      <c r="F18" s="30"/>
      <c r="G18" s="8"/>
    </row>
    <row r="19" spans="1:7" x14ac:dyDescent="0.2">
      <c r="A19" s="8">
        <f t="shared" si="0"/>
        <v>18</v>
      </c>
      <c r="B19" s="36" t="s">
        <v>90</v>
      </c>
      <c r="C19" s="10"/>
      <c r="D19" s="7">
        <v>1379.99</v>
      </c>
      <c r="E19" s="11">
        <v>464.16</v>
      </c>
      <c r="F19" s="44"/>
      <c r="G19" s="8"/>
    </row>
    <row r="20" spans="1:7" x14ac:dyDescent="0.2">
      <c r="A20" s="8">
        <f t="shared" si="0"/>
        <v>19</v>
      </c>
      <c r="B20" s="36" t="s">
        <v>91</v>
      </c>
      <c r="C20" s="10"/>
      <c r="D20" s="7">
        <v>7281.05</v>
      </c>
      <c r="E20" s="7">
        <v>3421.56</v>
      </c>
      <c r="F20" s="44"/>
      <c r="G20" s="8"/>
    </row>
    <row r="21" spans="1:7" x14ac:dyDescent="0.2">
      <c r="A21" s="8">
        <f t="shared" si="0"/>
        <v>20</v>
      </c>
      <c r="B21" s="36" t="s">
        <v>92</v>
      </c>
      <c r="C21" s="10"/>
      <c r="D21" s="11">
        <v>784.02</v>
      </c>
      <c r="E21" s="11">
        <v>783.65</v>
      </c>
      <c r="F21" s="44"/>
      <c r="G21" s="8"/>
    </row>
    <row r="22" spans="1:7" x14ac:dyDescent="0.2">
      <c r="A22" s="8">
        <f t="shared" si="0"/>
        <v>21</v>
      </c>
      <c r="B22" s="6" t="s">
        <v>93</v>
      </c>
      <c r="C22" s="10"/>
      <c r="D22" s="7">
        <v>11300</v>
      </c>
      <c r="E22" s="7">
        <v>7800</v>
      </c>
      <c r="F22" s="30"/>
      <c r="G22" s="8"/>
    </row>
    <row r="23" spans="1:7" x14ac:dyDescent="0.2">
      <c r="A23" s="8">
        <f t="shared" si="0"/>
        <v>22</v>
      </c>
      <c r="B23" s="6" t="s">
        <v>94</v>
      </c>
      <c r="C23" s="7">
        <v>5597.77</v>
      </c>
      <c r="D23" s="7">
        <v>13377.92</v>
      </c>
      <c r="E23" s="7">
        <v>15538.08</v>
      </c>
      <c r="F23" s="30"/>
      <c r="G23" s="8"/>
    </row>
    <row r="24" spans="1:7" x14ac:dyDescent="0.2">
      <c r="A24" s="8">
        <f t="shared" si="0"/>
        <v>23</v>
      </c>
      <c r="B24" s="6" t="s">
        <v>95</v>
      </c>
      <c r="C24" s="10"/>
      <c r="D24" s="29"/>
      <c r="E24" s="7">
        <v>8500</v>
      </c>
      <c r="F24" s="30"/>
      <c r="G24" s="8"/>
    </row>
    <row r="25" spans="1:7" x14ac:dyDescent="0.2">
      <c r="A25" s="8">
        <f t="shared" si="0"/>
        <v>24</v>
      </c>
      <c r="B25" s="6" t="s">
        <v>96</v>
      </c>
      <c r="C25" s="10"/>
      <c r="D25" s="7">
        <v>4500</v>
      </c>
      <c r="E25" s="7">
        <v>4500</v>
      </c>
      <c r="F25" s="30"/>
      <c r="G25" s="8"/>
    </row>
    <row r="26" spans="1:7" x14ac:dyDescent="0.2">
      <c r="A26" s="8">
        <f t="shared" si="0"/>
        <v>25</v>
      </c>
      <c r="B26" s="6" t="s">
        <v>97</v>
      </c>
      <c r="C26" s="7">
        <v>14650</v>
      </c>
      <c r="D26" s="7">
        <v>12300</v>
      </c>
      <c r="E26" s="7">
        <v>26950</v>
      </c>
      <c r="F26" s="30"/>
      <c r="G26" s="8"/>
    </row>
    <row r="27" spans="1:7" s="18" customFormat="1" x14ac:dyDescent="0.2">
      <c r="A27" s="16">
        <f t="shared" si="0"/>
        <v>26</v>
      </c>
      <c r="B27" s="6" t="s">
        <v>98</v>
      </c>
      <c r="C27" s="20"/>
      <c r="D27" s="7">
        <v>30086.53</v>
      </c>
      <c r="E27" s="7">
        <v>29569.46</v>
      </c>
      <c r="F27" s="10"/>
      <c r="G27" s="16"/>
    </row>
    <row r="28" spans="1:7" x14ac:dyDescent="0.2">
      <c r="A28" s="8">
        <f t="shared" si="0"/>
        <v>27</v>
      </c>
      <c r="B28" s="19" t="s">
        <v>99</v>
      </c>
      <c r="C28" s="20">
        <v>30090</v>
      </c>
      <c r="D28" s="20">
        <v>12300</v>
      </c>
      <c r="E28" s="20">
        <v>42390</v>
      </c>
      <c r="F28" s="30"/>
      <c r="G28" s="8"/>
    </row>
    <row r="29" spans="1:7" x14ac:dyDescent="0.2">
      <c r="A29" s="8">
        <f t="shared" si="0"/>
        <v>28</v>
      </c>
      <c r="B29" s="6" t="s">
        <v>100</v>
      </c>
      <c r="C29" s="10"/>
      <c r="D29" s="7">
        <v>2445.4899999999998</v>
      </c>
      <c r="E29" s="7">
        <v>2439.66</v>
      </c>
      <c r="F29" s="30"/>
      <c r="G29" s="8"/>
    </row>
    <row r="30" spans="1:7" x14ac:dyDescent="0.2">
      <c r="A30" s="8">
        <f t="shared" si="0"/>
        <v>29</v>
      </c>
      <c r="B30" s="6" t="s">
        <v>101</v>
      </c>
      <c r="C30" s="10"/>
      <c r="D30" s="7">
        <v>12300</v>
      </c>
      <c r="E30" s="7">
        <v>12300</v>
      </c>
      <c r="F30" s="30"/>
      <c r="G30" s="8"/>
    </row>
    <row r="31" spans="1:7" x14ac:dyDescent="0.2">
      <c r="A31" s="8">
        <f t="shared" si="0"/>
        <v>30</v>
      </c>
      <c r="B31" s="6" t="s">
        <v>102</v>
      </c>
      <c r="C31" s="10"/>
      <c r="D31" s="7">
        <v>11765.32</v>
      </c>
      <c r="E31" s="7">
        <v>4362.3599999999997</v>
      </c>
      <c r="F31" s="30"/>
      <c r="G31" s="8"/>
    </row>
    <row r="32" spans="1:7" x14ac:dyDescent="0.2">
      <c r="A32" s="8">
        <f t="shared" si="0"/>
        <v>31</v>
      </c>
      <c r="B32" s="36" t="s">
        <v>103</v>
      </c>
      <c r="C32" s="10"/>
      <c r="D32" s="7">
        <v>12300</v>
      </c>
      <c r="E32" s="7">
        <v>12287.83</v>
      </c>
      <c r="F32" s="44"/>
      <c r="G32" s="8"/>
    </row>
    <row r="33" spans="1:7" s="35" customFormat="1" ht="22.5" customHeight="1" x14ac:dyDescent="0.2">
      <c r="A33" s="32"/>
      <c r="B33" s="33" t="s">
        <v>21</v>
      </c>
      <c r="C33" s="34">
        <f>SUM(C2:C32)</f>
        <v>80052.5</v>
      </c>
      <c r="D33" s="34">
        <f t="shared" ref="D33:E33" si="1">SUM(D2:D32)</f>
        <v>308477.42</v>
      </c>
      <c r="E33" s="34">
        <f t="shared" si="1"/>
        <v>322617.55999999994</v>
      </c>
      <c r="F33" s="43"/>
      <c r="G33" s="32"/>
    </row>
    <row r="34" spans="1:7" ht="15.75" customHeight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M10" sqref="M10"/>
    </sheetView>
  </sheetViews>
  <sheetFormatPr defaultRowHeight="15" x14ac:dyDescent="0.2"/>
  <cols>
    <col min="1" max="1" width="6.6640625" style="17" customWidth="1"/>
    <col min="2" max="2" width="16.1640625" style="9" customWidth="1"/>
    <col min="3" max="3" width="16" style="9" customWidth="1"/>
    <col min="4" max="4" width="16.33203125" style="9" customWidth="1"/>
    <col min="5" max="5" width="14.5" style="9" customWidth="1"/>
    <col min="6" max="6" width="14.1640625" style="17" customWidth="1"/>
    <col min="7" max="7" width="16.83203125" style="17" customWidth="1"/>
  </cols>
  <sheetData>
    <row r="1" spans="1:7" s="5" customFormat="1" ht="48.75" customHeight="1" x14ac:dyDescent="0.2">
      <c r="A1" s="28"/>
      <c r="B1" s="23" t="s">
        <v>22</v>
      </c>
      <c r="C1" s="4" t="s">
        <v>23</v>
      </c>
      <c r="D1" s="4" t="s">
        <v>24</v>
      </c>
      <c r="E1" s="4" t="s">
        <v>25</v>
      </c>
      <c r="F1" s="4" t="s">
        <v>26</v>
      </c>
      <c r="G1" s="21" t="s">
        <v>27</v>
      </c>
    </row>
    <row r="2" spans="1:7" s="9" customFormat="1" x14ac:dyDescent="0.2">
      <c r="A2" s="16">
        <v>1</v>
      </c>
      <c r="B2" s="36" t="s">
        <v>104</v>
      </c>
      <c r="C2" s="10"/>
      <c r="D2" s="7">
        <v>4580.2700000000004</v>
      </c>
      <c r="E2" s="7">
        <v>4484.57</v>
      </c>
      <c r="F2" s="39"/>
      <c r="G2" s="16"/>
    </row>
    <row r="3" spans="1:7" x14ac:dyDescent="0.2">
      <c r="A3" s="16">
        <f>A2+1</f>
        <v>2</v>
      </c>
      <c r="B3" s="6" t="s">
        <v>105</v>
      </c>
      <c r="C3" s="7">
        <v>2013.01</v>
      </c>
      <c r="D3" s="7">
        <v>14672.04</v>
      </c>
      <c r="E3" s="7">
        <v>16685.05</v>
      </c>
      <c r="F3" s="16"/>
      <c r="G3" s="16"/>
    </row>
    <row r="4" spans="1:7" x14ac:dyDescent="0.2">
      <c r="A4" s="16">
        <f t="shared" ref="A4:A29" si="0">A3+1</f>
        <v>3</v>
      </c>
      <c r="B4" s="6" t="s">
        <v>106</v>
      </c>
      <c r="C4" s="7">
        <v>11237.54</v>
      </c>
      <c r="D4" s="7">
        <v>12300</v>
      </c>
      <c r="E4" s="7">
        <v>18537.54</v>
      </c>
      <c r="F4" s="16"/>
      <c r="G4" s="16"/>
    </row>
    <row r="5" spans="1:7" x14ac:dyDescent="0.2">
      <c r="A5" s="16">
        <f t="shared" si="0"/>
        <v>4</v>
      </c>
      <c r="B5" s="36" t="s">
        <v>107</v>
      </c>
      <c r="C5" s="10"/>
      <c r="D5" s="7">
        <v>8730.4599999999991</v>
      </c>
      <c r="E5" s="7">
        <v>5113.8900000000003</v>
      </c>
      <c r="F5" s="37"/>
      <c r="G5" s="16"/>
    </row>
    <row r="6" spans="1:7" x14ac:dyDescent="0.2">
      <c r="A6" s="16">
        <f t="shared" si="0"/>
        <v>5</v>
      </c>
      <c r="B6" s="36" t="s">
        <v>108</v>
      </c>
      <c r="C6" s="10"/>
      <c r="D6" s="7">
        <v>6324.59</v>
      </c>
      <c r="E6" s="11">
        <v>491.56</v>
      </c>
      <c r="F6" s="37"/>
      <c r="G6" s="16"/>
    </row>
    <row r="7" spans="1:7" x14ac:dyDescent="0.2">
      <c r="A7" s="16">
        <f t="shared" si="0"/>
        <v>6</v>
      </c>
      <c r="B7" s="6" t="s">
        <v>109</v>
      </c>
      <c r="C7" s="7">
        <v>23457.08</v>
      </c>
      <c r="D7" s="7">
        <v>12803.7</v>
      </c>
      <c r="E7" s="7">
        <v>35760.78</v>
      </c>
      <c r="F7" s="16"/>
      <c r="G7" s="16"/>
    </row>
    <row r="8" spans="1:7" x14ac:dyDescent="0.2">
      <c r="A8" s="16">
        <f t="shared" si="0"/>
        <v>7</v>
      </c>
      <c r="B8" s="36" t="s">
        <v>110</v>
      </c>
      <c r="C8" s="10"/>
      <c r="D8" s="7">
        <v>2195.4699999999998</v>
      </c>
      <c r="E8" s="7">
        <v>1167.92</v>
      </c>
      <c r="F8" s="37"/>
      <c r="G8" s="16"/>
    </row>
    <row r="9" spans="1:7" x14ac:dyDescent="0.2">
      <c r="A9" s="16">
        <f t="shared" si="0"/>
        <v>8</v>
      </c>
      <c r="B9" s="36" t="s">
        <v>111</v>
      </c>
      <c r="C9" s="7">
        <v>13667.71</v>
      </c>
      <c r="D9" s="7">
        <v>14945.08</v>
      </c>
      <c r="E9" s="7">
        <v>14945.08</v>
      </c>
      <c r="F9" s="37"/>
      <c r="G9" s="16"/>
    </row>
    <row r="10" spans="1:7" x14ac:dyDescent="0.2">
      <c r="A10" s="16">
        <f t="shared" si="0"/>
        <v>9</v>
      </c>
      <c r="B10" s="36" t="s">
        <v>112</v>
      </c>
      <c r="C10" s="10"/>
      <c r="D10" s="7">
        <v>11300</v>
      </c>
      <c r="E10" s="7">
        <v>4956.4799999999996</v>
      </c>
      <c r="F10" s="37"/>
      <c r="G10" s="16"/>
    </row>
    <row r="11" spans="1:7" x14ac:dyDescent="0.2">
      <c r="A11" s="16">
        <f t="shared" si="0"/>
        <v>10</v>
      </c>
      <c r="B11" s="6" t="s">
        <v>113</v>
      </c>
      <c r="C11" s="7">
        <v>39705.24</v>
      </c>
      <c r="D11" s="7">
        <v>12713.87</v>
      </c>
      <c r="E11" s="7">
        <v>56419.11</v>
      </c>
      <c r="F11" s="16"/>
      <c r="G11" s="16"/>
    </row>
    <row r="12" spans="1:7" x14ac:dyDescent="0.2">
      <c r="A12" s="16">
        <f t="shared" si="0"/>
        <v>11</v>
      </c>
      <c r="B12" s="19" t="s">
        <v>114</v>
      </c>
      <c r="C12" s="10"/>
      <c r="D12" s="7">
        <v>8163.22</v>
      </c>
      <c r="E12" s="7">
        <v>7704.7</v>
      </c>
      <c r="F12" s="16"/>
      <c r="G12" s="16"/>
    </row>
    <row r="13" spans="1:7" x14ac:dyDescent="0.2">
      <c r="A13" s="16">
        <f t="shared" si="0"/>
        <v>12</v>
      </c>
      <c r="B13" s="36" t="s">
        <v>115</v>
      </c>
      <c r="C13" s="10"/>
      <c r="D13" s="7">
        <v>11300</v>
      </c>
      <c r="E13" s="7">
        <v>1999.54</v>
      </c>
      <c r="F13" s="37"/>
      <c r="G13" s="16"/>
    </row>
    <row r="14" spans="1:7" x14ac:dyDescent="0.2">
      <c r="A14" s="16">
        <f t="shared" si="0"/>
        <v>13</v>
      </c>
      <c r="B14" s="36" t="s">
        <v>116</v>
      </c>
      <c r="C14" s="10"/>
      <c r="D14" s="7">
        <v>17043.82</v>
      </c>
      <c r="E14" s="7">
        <v>8025.98</v>
      </c>
      <c r="F14" s="37"/>
      <c r="G14" s="16"/>
    </row>
    <row r="15" spans="1:7" x14ac:dyDescent="0.2">
      <c r="A15" s="16">
        <f t="shared" si="0"/>
        <v>14</v>
      </c>
      <c r="B15" s="6" t="s">
        <v>117</v>
      </c>
      <c r="C15" s="7">
        <v>13700</v>
      </c>
      <c r="D15" s="7">
        <v>12300</v>
      </c>
      <c r="E15" s="7">
        <v>26000</v>
      </c>
      <c r="F15" s="16"/>
      <c r="G15" s="16"/>
    </row>
    <row r="16" spans="1:7" x14ac:dyDescent="0.2">
      <c r="A16" s="16">
        <f t="shared" si="0"/>
        <v>15</v>
      </c>
      <c r="B16" s="36" t="s">
        <v>118</v>
      </c>
      <c r="C16" s="10"/>
      <c r="D16" s="7">
        <v>1101.48</v>
      </c>
      <c r="E16" s="11">
        <v>574.22</v>
      </c>
      <c r="F16" s="37"/>
      <c r="G16" s="16"/>
    </row>
    <row r="17" spans="1:7" x14ac:dyDescent="0.2">
      <c r="A17" s="16">
        <f t="shared" si="0"/>
        <v>16</v>
      </c>
      <c r="B17" s="36" t="s">
        <v>119</v>
      </c>
      <c r="C17" s="10"/>
      <c r="D17" s="7">
        <v>14929.1</v>
      </c>
      <c r="E17" s="7">
        <v>5535.31</v>
      </c>
      <c r="F17" s="37"/>
      <c r="G17" s="16"/>
    </row>
    <row r="18" spans="1:7" x14ac:dyDescent="0.2">
      <c r="A18" s="16">
        <f t="shared" si="0"/>
        <v>17</v>
      </c>
      <c r="B18" s="36" t="s">
        <v>120</v>
      </c>
      <c r="C18" s="10"/>
      <c r="D18" s="7">
        <v>12200</v>
      </c>
      <c r="E18" s="7">
        <v>12200</v>
      </c>
      <c r="F18" s="37"/>
      <c r="G18" s="16"/>
    </row>
    <row r="19" spans="1:7" x14ac:dyDescent="0.2">
      <c r="A19" s="16">
        <f t="shared" si="0"/>
        <v>18</v>
      </c>
      <c r="B19" s="36" t="s">
        <v>121</v>
      </c>
      <c r="C19" s="10"/>
      <c r="D19" s="7">
        <v>12450.52</v>
      </c>
      <c r="E19" s="7">
        <v>11818.91</v>
      </c>
      <c r="F19" s="37"/>
      <c r="G19" s="16"/>
    </row>
    <row r="20" spans="1:7" x14ac:dyDescent="0.2">
      <c r="A20" s="16">
        <f t="shared" si="0"/>
        <v>19</v>
      </c>
      <c r="B20" s="6" t="s">
        <v>122</v>
      </c>
      <c r="C20" s="10"/>
      <c r="D20" s="7">
        <v>11300</v>
      </c>
      <c r="E20" s="7">
        <v>4569</v>
      </c>
      <c r="F20" s="16"/>
      <c r="G20" s="16"/>
    </row>
    <row r="21" spans="1:7" x14ac:dyDescent="0.2">
      <c r="A21" s="16">
        <f t="shared" si="0"/>
        <v>20</v>
      </c>
      <c r="B21" s="36" t="s">
        <v>123</v>
      </c>
      <c r="C21" s="10"/>
      <c r="D21" s="7">
        <v>12375.56</v>
      </c>
      <c r="E21" s="7">
        <v>12375.5</v>
      </c>
      <c r="F21" s="37"/>
      <c r="G21" s="16"/>
    </row>
    <row r="22" spans="1:7" x14ac:dyDescent="0.2">
      <c r="A22" s="16">
        <f t="shared" si="0"/>
        <v>21</v>
      </c>
      <c r="B22" s="36" t="s">
        <v>124</v>
      </c>
      <c r="C22" s="10"/>
      <c r="D22" s="7">
        <v>1347.84</v>
      </c>
      <c r="E22" s="7">
        <v>1347.25</v>
      </c>
      <c r="F22" s="37"/>
      <c r="G22" s="16"/>
    </row>
    <row r="23" spans="1:7" s="51" customFormat="1" x14ac:dyDescent="0.2">
      <c r="A23" s="41">
        <f t="shared" si="0"/>
        <v>22</v>
      </c>
      <c r="B23" s="19" t="s">
        <v>125</v>
      </c>
      <c r="C23" s="20">
        <v>28400</v>
      </c>
      <c r="D23" s="20">
        <v>5500</v>
      </c>
      <c r="E23" s="20">
        <v>33900</v>
      </c>
      <c r="F23" s="41"/>
      <c r="G23" s="41"/>
    </row>
    <row r="24" spans="1:7" x14ac:dyDescent="0.2">
      <c r="A24" s="16">
        <f t="shared" si="0"/>
        <v>23</v>
      </c>
      <c r="B24" s="36" t="s">
        <v>126</v>
      </c>
      <c r="C24" s="10"/>
      <c r="D24" s="7">
        <v>4500</v>
      </c>
      <c r="E24" s="7">
        <v>2200</v>
      </c>
      <c r="F24" s="37"/>
      <c r="G24" s="16"/>
    </row>
    <row r="25" spans="1:7" x14ac:dyDescent="0.2">
      <c r="A25" s="16">
        <f t="shared" si="0"/>
        <v>24</v>
      </c>
      <c r="B25" s="36" t="s">
        <v>127</v>
      </c>
      <c r="C25" s="10"/>
      <c r="D25" s="7">
        <v>12618.1</v>
      </c>
      <c r="E25" s="7">
        <v>4918.1000000000004</v>
      </c>
      <c r="F25" s="37"/>
      <c r="G25" s="16"/>
    </row>
    <row r="26" spans="1:7" x14ac:dyDescent="0.2">
      <c r="A26" s="16">
        <f t="shared" si="0"/>
        <v>25</v>
      </c>
      <c r="B26" s="36" t="s">
        <v>128</v>
      </c>
      <c r="C26" s="10"/>
      <c r="D26" s="7">
        <v>12788.7</v>
      </c>
      <c r="E26" s="7">
        <v>12783.11</v>
      </c>
      <c r="F26" s="37"/>
      <c r="G26" s="16"/>
    </row>
    <row r="27" spans="1:7" x14ac:dyDescent="0.2">
      <c r="A27" s="16">
        <f t="shared" si="0"/>
        <v>26</v>
      </c>
      <c r="B27" s="6" t="s">
        <v>129</v>
      </c>
      <c r="C27" s="10"/>
      <c r="D27" s="7">
        <v>4500</v>
      </c>
      <c r="E27" s="7">
        <v>4500</v>
      </c>
      <c r="F27" s="16"/>
      <c r="G27" s="16"/>
    </row>
    <row r="28" spans="1:7" x14ac:dyDescent="0.2">
      <c r="A28" s="16">
        <f t="shared" si="0"/>
        <v>27</v>
      </c>
      <c r="B28" s="36" t="s">
        <v>130</v>
      </c>
      <c r="C28" s="10"/>
      <c r="D28" s="7">
        <v>26488.27</v>
      </c>
      <c r="E28" s="7">
        <v>11431.84</v>
      </c>
      <c r="F28" s="37"/>
      <c r="G28" s="16"/>
    </row>
    <row r="29" spans="1:7" x14ac:dyDescent="0.2">
      <c r="A29" s="16">
        <f t="shared" si="0"/>
        <v>28</v>
      </c>
      <c r="B29" s="6" t="s">
        <v>131</v>
      </c>
      <c r="C29" s="10"/>
      <c r="D29" s="7">
        <v>12827.69</v>
      </c>
      <c r="E29" s="7">
        <v>12825.08</v>
      </c>
      <c r="F29" s="16"/>
      <c r="G29" s="16"/>
    </row>
    <row r="30" spans="1:7" s="35" customFormat="1" ht="20.25" customHeight="1" x14ac:dyDescent="0.2">
      <c r="A30" s="32"/>
      <c r="B30" s="33" t="s">
        <v>21</v>
      </c>
      <c r="C30" s="34">
        <f>SUM(C2:C29)</f>
        <v>132180.58000000002</v>
      </c>
      <c r="D30" s="34">
        <f t="shared" ref="D30:E30" si="1">SUM(D2:D29)</f>
        <v>294299.78000000003</v>
      </c>
      <c r="E30" s="34">
        <f t="shared" si="1"/>
        <v>333270.52</v>
      </c>
      <c r="F30" s="32"/>
      <c r="G30" s="3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opLeftCell="A4" workbookViewId="0">
      <selection activeCell="J27" sqref="J27"/>
    </sheetView>
  </sheetViews>
  <sheetFormatPr defaultRowHeight="15" x14ac:dyDescent="0.2"/>
  <cols>
    <col min="1" max="1" width="5.33203125" style="17" customWidth="1"/>
    <col min="2" max="2" width="12.83203125" style="9" customWidth="1"/>
    <col min="3" max="3" width="14.83203125" style="9" customWidth="1"/>
    <col min="4" max="4" width="15.33203125" style="9" customWidth="1"/>
    <col min="5" max="5" width="16" style="9" customWidth="1"/>
    <col min="6" max="6" width="13" style="17" customWidth="1"/>
    <col min="7" max="7" width="16" style="17" customWidth="1"/>
  </cols>
  <sheetData>
    <row r="1" spans="1:7" s="5" customFormat="1" ht="48.75" customHeight="1" x14ac:dyDescent="0.2">
      <c r="A1" s="24"/>
      <c r="B1" s="24" t="s">
        <v>22</v>
      </c>
      <c r="C1" s="24" t="s">
        <v>23</v>
      </c>
      <c r="D1" s="24" t="s">
        <v>24</v>
      </c>
      <c r="E1" s="24" t="s">
        <v>25</v>
      </c>
      <c r="F1" s="24" t="s">
        <v>26</v>
      </c>
      <c r="G1" s="24" t="s">
        <v>27</v>
      </c>
    </row>
    <row r="2" spans="1:7" x14ac:dyDescent="0.2">
      <c r="A2" s="16">
        <v>1</v>
      </c>
      <c r="B2" s="36" t="s">
        <v>132</v>
      </c>
      <c r="C2" s="10"/>
      <c r="D2" s="7">
        <v>16641.09</v>
      </c>
      <c r="E2" s="7">
        <v>3612.76</v>
      </c>
      <c r="F2" s="37"/>
      <c r="G2" s="16"/>
    </row>
    <row r="3" spans="1:7" x14ac:dyDescent="0.2">
      <c r="A3" s="16">
        <f>A2+1</f>
        <v>2</v>
      </c>
      <c r="B3" s="6" t="s">
        <v>133</v>
      </c>
      <c r="C3" s="7">
        <v>20317.46</v>
      </c>
      <c r="D3" s="7">
        <v>22640.720000000001</v>
      </c>
      <c r="E3" s="7">
        <v>26158.18</v>
      </c>
      <c r="F3" s="16"/>
      <c r="G3" s="16"/>
    </row>
    <row r="4" spans="1:7" x14ac:dyDescent="0.2">
      <c r="A4" s="16">
        <f t="shared" ref="A4:A35" si="0">A3+1</f>
        <v>3</v>
      </c>
      <c r="B4" s="6" t="s">
        <v>134</v>
      </c>
      <c r="C4" s="10"/>
      <c r="D4" s="7">
        <v>12525.5</v>
      </c>
      <c r="E4" s="7">
        <v>4650.7700000000004</v>
      </c>
      <c r="F4" s="16"/>
      <c r="G4" s="16"/>
    </row>
    <row r="5" spans="1:7" x14ac:dyDescent="0.2">
      <c r="A5" s="16">
        <f t="shared" si="0"/>
        <v>4</v>
      </c>
      <c r="B5" s="36" t="s">
        <v>135</v>
      </c>
      <c r="C5" s="10"/>
      <c r="D5" s="7">
        <v>12315.31</v>
      </c>
      <c r="E5" s="7">
        <v>4616.8999999999996</v>
      </c>
      <c r="F5" s="37"/>
      <c r="G5" s="16"/>
    </row>
    <row r="6" spans="1:7" x14ac:dyDescent="0.2">
      <c r="A6" s="16">
        <f t="shared" si="0"/>
        <v>5</v>
      </c>
      <c r="B6" s="36" t="s">
        <v>136</v>
      </c>
      <c r="C6" s="10"/>
      <c r="D6" s="11">
        <v>760.21</v>
      </c>
      <c r="E6" s="11">
        <v>485.86</v>
      </c>
      <c r="F6" s="37"/>
      <c r="G6" s="16"/>
    </row>
    <row r="7" spans="1:7" x14ac:dyDescent="0.2">
      <c r="A7" s="16">
        <f t="shared" si="0"/>
        <v>6</v>
      </c>
      <c r="B7" s="36" t="s">
        <v>137</v>
      </c>
      <c r="C7" s="10"/>
      <c r="D7" s="7">
        <v>11300</v>
      </c>
      <c r="E7" s="7">
        <v>11013.14</v>
      </c>
      <c r="F7" s="37"/>
      <c r="G7" s="16"/>
    </row>
    <row r="8" spans="1:7" x14ac:dyDescent="0.2">
      <c r="A8" s="16">
        <f t="shared" si="0"/>
        <v>7</v>
      </c>
      <c r="B8" s="6" t="s">
        <v>138</v>
      </c>
      <c r="C8" s="10"/>
      <c r="D8" s="7">
        <v>15300</v>
      </c>
      <c r="E8" s="7">
        <v>7300</v>
      </c>
      <c r="F8" s="16"/>
      <c r="G8" s="16"/>
    </row>
    <row r="9" spans="1:7" x14ac:dyDescent="0.2">
      <c r="A9" s="16">
        <f t="shared" si="0"/>
        <v>8</v>
      </c>
      <c r="B9" s="6" t="s">
        <v>139</v>
      </c>
      <c r="C9" s="7">
        <v>6836.67</v>
      </c>
      <c r="D9" s="7">
        <v>12300</v>
      </c>
      <c r="E9" s="7">
        <v>19136.669999999998</v>
      </c>
      <c r="F9" s="16"/>
      <c r="G9" s="16"/>
    </row>
    <row r="10" spans="1:7" x14ac:dyDescent="0.2">
      <c r="A10" s="16">
        <f t="shared" si="0"/>
        <v>9</v>
      </c>
      <c r="B10" s="6" t="s">
        <v>140</v>
      </c>
      <c r="C10" s="7">
        <v>3998.37</v>
      </c>
      <c r="D10" s="7">
        <v>16747.71</v>
      </c>
      <c r="E10" s="7">
        <v>20746.080000000002</v>
      </c>
      <c r="F10" s="16"/>
      <c r="G10" s="16"/>
    </row>
    <row r="11" spans="1:7" x14ac:dyDescent="0.2">
      <c r="A11" s="16">
        <f t="shared" si="0"/>
        <v>10</v>
      </c>
      <c r="B11" s="6" t="s">
        <v>141</v>
      </c>
      <c r="C11" s="10"/>
      <c r="D11" s="7">
        <v>17691.37</v>
      </c>
      <c r="E11" s="7">
        <v>7669.76</v>
      </c>
      <c r="F11" s="16"/>
      <c r="G11" s="16"/>
    </row>
    <row r="12" spans="1:7" x14ac:dyDescent="0.2">
      <c r="A12" s="16">
        <f t="shared" si="0"/>
        <v>11</v>
      </c>
      <c r="B12" s="36" t="s">
        <v>142</v>
      </c>
      <c r="C12" s="10"/>
      <c r="D12" s="7">
        <v>11300</v>
      </c>
      <c r="E12" s="7">
        <v>3269.77</v>
      </c>
      <c r="F12" s="37"/>
      <c r="G12" s="16"/>
    </row>
    <row r="13" spans="1:7" x14ac:dyDescent="0.2">
      <c r="A13" s="16">
        <f t="shared" si="0"/>
        <v>12</v>
      </c>
      <c r="B13" s="6" t="s">
        <v>143</v>
      </c>
      <c r="C13" s="7">
        <v>15472.08</v>
      </c>
      <c r="D13" s="7">
        <v>51614.1</v>
      </c>
      <c r="E13" s="7">
        <v>67086.179999999993</v>
      </c>
      <c r="F13" s="16"/>
      <c r="G13" s="16"/>
    </row>
    <row r="14" spans="1:7" x14ac:dyDescent="0.2">
      <c r="A14" s="16">
        <f t="shared" si="0"/>
        <v>13</v>
      </c>
      <c r="B14" s="6" t="s">
        <v>144</v>
      </c>
      <c r="C14" s="7">
        <v>5053.3900000000003</v>
      </c>
      <c r="D14" s="7">
        <v>8978.76</v>
      </c>
      <c r="E14" s="7">
        <v>14032.15</v>
      </c>
      <c r="F14" s="16"/>
      <c r="G14" s="16"/>
    </row>
    <row r="15" spans="1:7" x14ac:dyDescent="0.2">
      <c r="A15" s="41">
        <f t="shared" si="0"/>
        <v>14</v>
      </c>
      <c r="B15" s="36" t="s">
        <v>145</v>
      </c>
      <c r="C15" s="38">
        <v>8787.67</v>
      </c>
      <c r="D15" s="38">
        <v>13484.72</v>
      </c>
      <c r="E15" s="38">
        <v>22272.39</v>
      </c>
      <c r="F15" s="37"/>
      <c r="G15" s="37"/>
    </row>
    <row r="16" spans="1:7" x14ac:dyDescent="0.2">
      <c r="A16" s="41">
        <f t="shared" si="0"/>
        <v>15</v>
      </c>
      <c r="B16" s="6" t="s">
        <v>146</v>
      </c>
      <c r="C16" s="11">
        <v>691.74</v>
      </c>
      <c r="D16" s="7">
        <v>15085.84</v>
      </c>
      <c r="E16" s="7">
        <v>15777.58</v>
      </c>
      <c r="F16" s="16"/>
      <c r="G16" s="16"/>
    </row>
    <row r="17" spans="1:7" x14ac:dyDescent="0.2">
      <c r="A17" s="41">
        <f t="shared" si="0"/>
        <v>16</v>
      </c>
      <c r="B17" s="36" t="s">
        <v>147</v>
      </c>
      <c r="C17" s="10"/>
      <c r="D17" s="7">
        <v>11584.02</v>
      </c>
      <c r="E17" s="11">
        <v>924.73</v>
      </c>
      <c r="F17" s="37"/>
      <c r="G17" s="16"/>
    </row>
    <row r="18" spans="1:7" x14ac:dyDescent="0.2">
      <c r="A18" s="41">
        <f t="shared" si="0"/>
        <v>17</v>
      </c>
      <c r="B18" s="36" t="s">
        <v>148</v>
      </c>
      <c r="C18" s="39"/>
      <c r="D18" s="38">
        <v>17549.599999999999</v>
      </c>
      <c r="E18" s="38">
        <v>17549.599999999999</v>
      </c>
      <c r="F18" s="37"/>
      <c r="G18" s="37"/>
    </row>
    <row r="19" spans="1:7" x14ac:dyDescent="0.2">
      <c r="A19" s="41">
        <f t="shared" si="0"/>
        <v>18</v>
      </c>
      <c r="B19" s="6" t="s">
        <v>149</v>
      </c>
      <c r="C19" s="10"/>
      <c r="D19" s="7">
        <v>3331.83</v>
      </c>
      <c r="E19" s="7">
        <v>3331.44</v>
      </c>
      <c r="F19" s="16"/>
      <c r="G19" s="16"/>
    </row>
    <row r="20" spans="1:7" x14ac:dyDescent="0.2">
      <c r="A20" s="41">
        <f t="shared" si="0"/>
        <v>19</v>
      </c>
      <c r="B20" s="6" t="s">
        <v>150</v>
      </c>
      <c r="C20" s="10"/>
      <c r="D20" s="7">
        <v>11356.67</v>
      </c>
      <c r="E20" s="7">
        <v>4806.1000000000004</v>
      </c>
      <c r="F20" s="16"/>
      <c r="G20" s="16"/>
    </row>
    <row r="21" spans="1:7" x14ac:dyDescent="0.2">
      <c r="A21" s="41">
        <f t="shared" si="0"/>
        <v>20</v>
      </c>
      <c r="B21" s="6" t="s">
        <v>151</v>
      </c>
      <c r="C21" s="7">
        <v>11340</v>
      </c>
      <c r="D21" s="7">
        <v>4500</v>
      </c>
      <c r="E21" s="7">
        <v>4840</v>
      </c>
      <c r="F21" s="16"/>
      <c r="G21" s="16"/>
    </row>
    <row r="22" spans="1:7" x14ac:dyDescent="0.2">
      <c r="A22" s="41">
        <f t="shared" si="0"/>
        <v>21</v>
      </c>
      <c r="B22" s="36" t="s">
        <v>152</v>
      </c>
      <c r="C22" s="10"/>
      <c r="D22" s="7">
        <v>14753.91</v>
      </c>
      <c r="E22" s="7">
        <v>8634.36</v>
      </c>
      <c r="F22" s="37"/>
      <c r="G22" s="16"/>
    </row>
    <row r="23" spans="1:7" x14ac:dyDescent="0.2">
      <c r="A23" s="16">
        <f t="shared" si="0"/>
        <v>22</v>
      </c>
      <c r="B23" s="36" t="s">
        <v>153</v>
      </c>
      <c r="C23" s="10"/>
      <c r="D23" s="7">
        <v>15151.41</v>
      </c>
      <c r="E23" s="7">
        <v>10680.49</v>
      </c>
      <c r="F23" s="37"/>
      <c r="G23" s="16"/>
    </row>
    <row r="24" spans="1:7" x14ac:dyDescent="0.2">
      <c r="A24" s="16">
        <f t="shared" si="0"/>
        <v>23</v>
      </c>
      <c r="B24" s="36" t="s">
        <v>154</v>
      </c>
      <c r="C24" s="10"/>
      <c r="D24" s="7">
        <v>12762.41</v>
      </c>
      <c r="E24" s="7">
        <v>1762.37</v>
      </c>
      <c r="F24" s="37"/>
      <c r="G24" s="16"/>
    </row>
    <row r="25" spans="1:7" x14ac:dyDescent="0.2">
      <c r="A25" s="16">
        <f t="shared" si="0"/>
        <v>24</v>
      </c>
      <c r="B25" s="36" t="s">
        <v>155</v>
      </c>
      <c r="C25" s="10"/>
      <c r="D25" s="7">
        <v>12225.14</v>
      </c>
      <c r="E25" s="11">
        <v>827.36</v>
      </c>
      <c r="F25" s="37"/>
      <c r="G25" s="16"/>
    </row>
    <row r="26" spans="1:7" x14ac:dyDescent="0.2">
      <c r="A26" s="16">
        <f t="shared" si="0"/>
        <v>25</v>
      </c>
      <c r="B26" s="6" t="s">
        <v>156</v>
      </c>
      <c r="C26" s="10"/>
      <c r="D26" s="7">
        <v>11922.88</v>
      </c>
      <c r="E26" s="11">
        <v>622.82000000000005</v>
      </c>
      <c r="F26" s="16"/>
      <c r="G26" s="16"/>
    </row>
    <row r="27" spans="1:7" x14ac:dyDescent="0.2">
      <c r="A27" s="16">
        <f t="shared" si="0"/>
        <v>26</v>
      </c>
      <c r="B27" s="36" t="s">
        <v>157</v>
      </c>
      <c r="C27" s="10"/>
      <c r="D27" s="11">
        <v>850.22</v>
      </c>
      <c r="E27" s="11">
        <v>303.74</v>
      </c>
      <c r="F27" s="37"/>
      <c r="G27" s="16"/>
    </row>
    <row r="28" spans="1:7" x14ac:dyDescent="0.2">
      <c r="A28" s="16">
        <f t="shared" si="0"/>
        <v>27</v>
      </c>
      <c r="B28" s="6" t="s">
        <v>158</v>
      </c>
      <c r="C28" s="10"/>
      <c r="D28" s="7">
        <v>12491.4</v>
      </c>
      <c r="E28" s="7">
        <v>3487.04</v>
      </c>
      <c r="F28" s="16"/>
      <c r="G28" s="16"/>
    </row>
    <row r="29" spans="1:7" x14ac:dyDescent="0.2">
      <c r="A29" s="16">
        <f t="shared" si="0"/>
        <v>28</v>
      </c>
      <c r="B29" s="6" t="s">
        <v>159</v>
      </c>
      <c r="C29" s="10"/>
      <c r="D29" s="7">
        <v>3308.85</v>
      </c>
      <c r="E29" s="7">
        <v>3308.37</v>
      </c>
      <c r="F29" s="16"/>
      <c r="G29" s="16"/>
    </row>
    <row r="30" spans="1:7" x14ac:dyDescent="0.2">
      <c r="A30" s="16">
        <f t="shared" si="0"/>
        <v>29</v>
      </c>
      <c r="B30" s="6" t="s">
        <v>160</v>
      </c>
      <c r="C30" s="10"/>
      <c r="D30" s="11">
        <v>352.66</v>
      </c>
      <c r="E30" s="11">
        <v>218.15</v>
      </c>
      <c r="F30" s="16"/>
      <c r="G30" s="16"/>
    </row>
    <row r="31" spans="1:7" x14ac:dyDescent="0.2">
      <c r="A31" s="16">
        <f t="shared" si="0"/>
        <v>30</v>
      </c>
      <c r="B31" s="36" t="s">
        <v>161</v>
      </c>
      <c r="C31" s="10"/>
      <c r="D31" s="7">
        <v>12577.04</v>
      </c>
      <c r="E31" s="7">
        <v>12575.09</v>
      </c>
      <c r="F31" s="37"/>
      <c r="G31" s="16"/>
    </row>
    <row r="32" spans="1:7" x14ac:dyDescent="0.2">
      <c r="A32" s="16">
        <f t="shared" si="0"/>
        <v>31</v>
      </c>
      <c r="B32" s="36" t="s">
        <v>162</v>
      </c>
      <c r="C32" s="10"/>
      <c r="D32" s="7">
        <v>15889.83</v>
      </c>
      <c r="E32" s="7">
        <v>4689.78</v>
      </c>
      <c r="F32" s="37"/>
      <c r="G32" s="16"/>
    </row>
    <row r="33" spans="1:7" x14ac:dyDescent="0.2">
      <c r="A33" s="16">
        <f t="shared" si="0"/>
        <v>32</v>
      </c>
      <c r="B33" s="36" t="s">
        <v>163</v>
      </c>
      <c r="C33" s="10"/>
      <c r="D33" s="7">
        <v>17146.080000000002</v>
      </c>
      <c r="E33" s="7">
        <v>8124.52</v>
      </c>
      <c r="F33" s="37"/>
      <c r="G33" s="16"/>
    </row>
    <row r="34" spans="1:7" x14ac:dyDescent="0.2">
      <c r="A34" s="16">
        <f t="shared" si="0"/>
        <v>33</v>
      </c>
      <c r="B34" s="6" t="s">
        <v>164</v>
      </c>
      <c r="C34" s="10"/>
      <c r="D34" s="7">
        <v>11344.09</v>
      </c>
      <c r="E34" s="11">
        <v>997.68</v>
      </c>
      <c r="F34" s="16"/>
      <c r="G34" s="16"/>
    </row>
    <row r="35" spans="1:7" x14ac:dyDescent="0.2">
      <c r="A35" s="16">
        <f t="shared" si="0"/>
        <v>34</v>
      </c>
      <c r="B35" s="6" t="s">
        <v>165</v>
      </c>
      <c r="C35" s="20">
        <v>30042.27</v>
      </c>
      <c r="D35" s="20">
        <v>4500</v>
      </c>
      <c r="E35" s="20">
        <v>34542.269999999997</v>
      </c>
      <c r="F35" s="16"/>
      <c r="G35" s="16"/>
    </row>
    <row r="36" spans="1:7" s="35" customFormat="1" ht="21.75" customHeight="1" x14ac:dyDescent="0.2">
      <c r="A36" s="32"/>
      <c r="B36" s="33" t="s">
        <v>21</v>
      </c>
      <c r="C36" s="34">
        <f>SUM(C2:C35)</f>
        <v>102539.65</v>
      </c>
      <c r="D36" s="34">
        <f t="shared" ref="D36:E36" si="1">SUM(D2:D35)</f>
        <v>432283.36999999988</v>
      </c>
      <c r="E36" s="34">
        <f t="shared" si="1"/>
        <v>350054.10000000003</v>
      </c>
      <c r="F36" s="32"/>
      <c r="G36" s="3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opLeftCell="A4" workbookViewId="0">
      <selection activeCell="K29" sqref="K29"/>
    </sheetView>
  </sheetViews>
  <sheetFormatPr defaultRowHeight="15" x14ac:dyDescent="0.2"/>
  <cols>
    <col min="1" max="1" width="5.6640625" style="17" customWidth="1"/>
    <col min="2" max="2" width="13.83203125" style="9" customWidth="1"/>
    <col min="3" max="3" width="14.83203125" style="9" customWidth="1"/>
    <col min="4" max="4" width="15.33203125" style="9" customWidth="1"/>
    <col min="5" max="5" width="16.1640625" style="9" customWidth="1"/>
    <col min="6" max="6" width="12.83203125" style="17" customWidth="1"/>
    <col min="7" max="7" width="15.33203125" style="17" customWidth="1"/>
  </cols>
  <sheetData>
    <row r="1" spans="1:7" s="5" customFormat="1" ht="48.75" customHeight="1" x14ac:dyDescent="0.2">
      <c r="A1" s="24"/>
      <c r="B1" s="24" t="s">
        <v>22</v>
      </c>
      <c r="C1" s="24" t="s">
        <v>23</v>
      </c>
      <c r="D1" s="24" t="s">
        <v>24</v>
      </c>
      <c r="E1" s="24" t="s">
        <v>25</v>
      </c>
      <c r="F1" s="24" t="s">
        <v>26</v>
      </c>
      <c r="G1" s="24" t="s">
        <v>27</v>
      </c>
    </row>
    <row r="2" spans="1:7" x14ac:dyDescent="0.2">
      <c r="A2" s="16">
        <v>1</v>
      </c>
      <c r="B2" s="6" t="s">
        <v>166</v>
      </c>
      <c r="C2" s="7">
        <v>17146.5</v>
      </c>
      <c r="D2" s="7">
        <v>12310.07</v>
      </c>
      <c r="E2" s="7">
        <v>29456.57</v>
      </c>
      <c r="F2" s="16"/>
      <c r="G2" s="16"/>
    </row>
    <row r="3" spans="1:7" x14ac:dyDescent="0.2">
      <c r="A3" s="16">
        <f>A2+1</f>
        <v>2</v>
      </c>
      <c r="B3" s="19" t="s">
        <v>167</v>
      </c>
      <c r="C3" s="10"/>
      <c r="D3" s="7">
        <v>2932.2</v>
      </c>
      <c r="E3" s="11">
        <v>931.44</v>
      </c>
      <c r="F3" s="16"/>
      <c r="G3" s="16"/>
    </row>
    <row r="4" spans="1:7" x14ac:dyDescent="0.2">
      <c r="A4" s="41">
        <f t="shared" ref="A4:A29" si="0">A3+1</f>
        <v>3</v>
      </c>
      <c r="B4" s="36" t="s">
        <v>168</v>
      </c>
      <c r="C4" s="38">
        <v>7806.44</v>
      </c>
      <c r="D4" s="38">
        <v>17140.93</v>
      </c>
      <c r="E4" s="38">
        <v>24947.37</v>
      </c>
      <c r="F4" s="37"/>
      <c r="G4" s="37"/>
    </row>
    <row r="5" spans="1:7" x14ac:dyDescent="0.2">
      <c r="A5" s="16">
        <f t="shared" si="0"/>
        <v>4</v>
      </c>
      <c r="B5" s="6" t="s">
        <v>169</v>
      </c>
      <c r="C5" s="11">
        <v>63.73</v>
      </c>
      <c r="D5" s="7">
        <v>24537.79</v>
      </c>
      <c r="E5" s="7">
        <v>24601.52</v>
      </c>
      <c r="F5" s="16"/>
      <c r="G5" s="16"/>
    </row>
    <row r="6" spans="1:7" x14ac:dyDescent="0.2">
      <c r="A6" s="16">
        <f t="shared" si="0"/>
        <v>5</v>
      </c>
      <c r="B6" s="6" t="s">
        <v>170</v>
      </c>
      <c r="C6" s="10"/>
      <c r="D6" s="7">
        <v>14814.17</v>
      </c>
      <c r="E6" s="7">
        <v>5291.72</v>
      </c>
      <c r="F6" s="16"/>
      <c r="G6" s="16"/>
    </row>
    <row r="7" spans="1:7" x14ac:dyDescent="0.2">
      <c r="A7" s="16">
        <f t="shared" si="0"/>
        <v>6</v>
      </c>
      <c r="B7" s="6" t="s">
        <v>171</v>
      </c>
      <c r="C7" s="10"/>
      <c r="D7" s="7">
        <v>15955.6</v>
      </c>
      <c r="E7" s="7">
        <v>6533.08</v>
      </c>
      <c r="F7" s="16"/>
      <c r="G7" s="16"/>
    </row>
    <row r="8" spans="1:7" ht="30" x14ac:dyDescent="0.2">
      <c r="A8" s="16">
        <f t="shared" si="0"/>
        <v>7</v>
      </c>
      <c r="B8" s="36" t="s">
        <v>172</v>
      </c>
      <c r="C8" s="10"/>
      <c r="D8" s="7">
        <v>2384.86</v>
      </c>
      <c r="E8" s="11">
        <v>921.45</v>
      </c>
      <c r="F8" s="37"/>
      <c r="G8" s="16"/>
    </row>
    <row r="9" spans="1:7" x14ac:dyDescent="0.2">
      <c r="A9" s="16">
        <f t="shared" si="0"/>
        <v>8</v>
      </c>
      <c r="B9" s="6" t="s">
        <v>173</v>
      </c>
      <c r="C9" s="10"/>
      <c r="D9" s="7">
        <v>1134.8</v>
      </c>
      <c r="E9" s="11">
        <v>559.45000000000005</v>
      </c>
      <c r="F9" s="16"/>
      <c r="G9" s="16"/>
    </row>
    <row r="10" spans="1:7" x14ac:dyDescent="0.2">
      <c r="A10" s="16">
        <f t="shared" si="0"/>
        <v>9</v>
      </c>
      <c r="B10" s="6" t="s">
        <v>174</v>
      </c>
      <c r="C10" s="7">
        <v>2300</v>
      </c>
      <c r="D10" s="7">
        <v>4500</v>
      </c>
      <c r="E10" s="7">
        <v>6800</v>
      </c>
      <c r="F10" s="16"/>
      <c r="G10" s="16"/>
    </row>
    <row r="11" spans="1:7" x14ac:dyDescent="0.2">
      <c r="A11" s="16">
        <f t="shared" si="0"/>
        <v>10</v>
      </c>
      <c r="B11" s="19" t="s">
        <v>175</v>
      </c>
      <c r="C11" s="10"/>
      <c r="D11" s="7">
        <v>2958.85</v>
      </c>
      <c r="E11" s="7">
        <v>2932.89</v>
      </c>
      <c r="F11" s="16"/>
      <c r="G11" s="16"/>
    </row>
    <row r="12" spans="1:7" x14ac:dyDescent="0.2">
      <c r="A12" s="16">
        <f t="shared" si="0"/>
        <v>11</v>
      </c>
      <c r="B12" s="6" t="s">
        <v>176</v>
      </c>
      <c r="C12" s="10"/>
      <c r="D12" s="7">
        <v>14807.82</v>
      </c>
      <c r="E12" s="7">
        <v>12081.76</v>
      </c>
      <c r="F12" s="16"/>
      <c r="G12" s="16"/>
    </row>
    <row r="13" spans="1:7" x14ac:dyDescent="0.2">
      <c r="A13" s="16">
        <f t="shared" si="0"/>
        <v>12</v>
      </c>
      <c r="B13" s="6" t="s">
        <v>177</v>
      </c>
      <c r="C13" s="10"/>
      <c r="D13" s="7">
        <v>12200</v>
      </c>
      <c r="E13" s="7">
        <v>12200</v>
      </c>
      <c r="F13" s="16"/>
      <c r="G13" s="16"/>
    </row>
    <row r="14" spans="1:7" x14ac:dyDescent="0.2">
      <c r="A14" s="16">
        <f t="shared" si="0"/>
        <v>13</v>
      </c>
      <c r="B14" s="36" t="s">
        <v>178</v>
      </c>
      <c r="C14" s="10"/>
      <c r="D14" s="7">
        <v>5114.96</v>
      </c>
      <c r="E14" s="7">
        <v>3498.08</v>
      </c>
      <c r="F14" s="37"/>
      <c r="G14" s="16"/>
    </row>
    <row r="15" spans="1:7" x14ac:dyDescent="0.2">
      <c r="A15" s="16">
        <f t="shared" si="0"/>
        <v>14</v>
      </c>
      <c r="B15" s="6" t="s">
        <v>179</v>
      </c>
      <c r="C15" s="7">
        <v>7350</v>
      </c>
      <c r="D15" s="7">
        <v>12300</v>
      </c>
      <c r="E15" s="7">
        <v>19650</v>
      </c>
      <c r="F15" s="16"/>
      <c r="G15" s="16"/>
    </row>
    <row r="16" spans="1:7" x14ac:dyDescent="0.2">
      <c r="A16" s="16">
        <f t="shared" si="0"/>
        <v>15</v>
      </c>
      <c r="B16" s="36" t="s">
        <v>180</v>
      </c>
      <c r="C16" s="10"/>
      <c r="D16" s="7">
        <v>16388.37</v>
      </c>
      <c r="E16" s="7">
        <v>3214.97</v>
      </c>
      <c r="F16" s="37"/>
      <c r="G16" s="16"/>
    </row>
    <row r="17" spans="1:7" ht="30" x14ac:dyDescent="0.2">
      <c r="A17" s="16">
        <f t="shared" si="0"/>
        <v>16</v>
      </c>
      <c r="B17" s="6" t="s">
        <v>181</v>
      </c>
      <c r="C17" s="7">
        <v>19350</v>
      </c>
      <c r="D17" s="7">
        <v>24400</v>
      </c>
      <c r="E17" s="7">
        <v>43750</v>
      </c>
      <c r="F17" s="16"/>
      <c r="G17" s="16"/>
    </row>
    <row r="18" spans="1:7" x14ac:dyDescent="0.2">
      <c r="A18" s="16">
        <f t="shared" si="0"/>
        <v>17</v>
      </c>
      <c r="B18" s="6" t="s">
        <v>182</v>
      </c>
      <c r="C18" s="10"/>
      <c r="D18" s="7">
        <v>3803.88</v>
      </c>
      <c r="E18" s="7">
        <v>3803.88</v>
      </c>
      <c r="F18" s="16"/>
      <c r="G18" s="16"/>
    </row>
    <row r="19" spans="1:7" x14ac:dyDescent="0.2">
      <c r="A19" s="16">
        <f t="shared" si="0"/>
        <v>18</v>
      </c>
      <c r="B19" s="6" t="s">
        <v>183</v>
      </c>
      <c r="C19" s="7">
        <v>11350</v>
      </c>
      <c r="D19" s="7">
        <v>4500</v>
      </c>
      <c r="E19" s="7">
        <v>15850</v>
      </c>
      <c r="F19" s="16"/>
      <c r="G19" s="16"/>
    </row>
    <row r="20" spans="1:7" x14ac:dyDescent="0.2">
      <c r="A20" s="16">
        <f t="shared" si="0"/>
        <v>19</v>
      </c>
      <c r="B20" s="6" t="s">
        <v>184</v>
      </c>
      <c r="C20" s="7">
        <v>7659.78</v>
      </c>
      <c r="D20" s="7">
        <v>12381.25</v>
      </c>
      <c r="E20" s="7">
        <v>20041.03</v>
      </c>
      <c r="F20" s="16"/>
      <c r="G20" s="16"/>
    </row>
    <row r="21" spans="1:7" x14ac:dyDescent="0.2">
      <c r="A21" s="16">
        <f t="shared" si="0"/>
        <v>20</v>
      </c>
      <c r="B21" s="36" t="s">
        <v>185</v>
      </c>
      <c r="C21" s="7">
        <v>8665.77</v>
      </c>
      <c r="D21" s="7">
        <v>13129.91</v>
      </c>
      <c r="E21" s="7">
        <v>13083.68</v>
      </c>
      <c r="F21" s="37"/>
      <c r="G21" s="16"/>
    </row>
    <row r="22" spans="1:7" x14ac:dyDescent="0.2">
      <c r="A22" s="16">
        <f t="shared" si="0"/>
        <v>21</v>
      </c>
      <c r="B22" s="36" t="s">
        <v>186</v>
      </c>
      <c r="C22" s="10"/>
      <c r="D22" s="7">
        <v>12927.38</v>
      </c>
      <c r="E22" s="7">
        <v>11069.3</v>
      </c>
      <c r="F22" s="37"/>
      <c r="G22" s="16"/>
    </row>
    <row r="23" spans="1:7" x14ac:dyDescent="0.2">
      <c r="A23" s="41">
        <f t="shared" si="0"/>
        <v>22</v>
      </c>
      <c r="B23" s="36" t="s">
        <v>187</v>
      </c>
      <c r="C23" s="38">
        <v>2434.14</v>
      </c>
      <c r="D23" s="38">
        <v>15118.63</v>
      </c>
      <c r="E23" s="38">
        <v>17552.77</v>
      </c>
      <c r="F23" s="37"/>
      <c r="G23" s="37"/>
    </row>
    <row r="24" spans="1:7" x14ac:dyDescent="0.2">
      <c r="A24" s="16">
        <f t="shared" si="0"/>
        <v>23</v>
      </c>
      <c r="B24" s="6" t="s">
        <v>188</v>
      </c>
      <c r="C24" s="7">
        <v>6782.04</v>
      </c>
      <c r="D24" s="7">
        <v>12632.44</v>
      </c>
      <c r="E24" s="7">
        <v>19414.48</v>
      </c>
      <c r="F24" s="16"/>
      <c r="G24" s="16"/>
    </row>
    <row r="25" spans="1:7" x14ac:dyDescent="0.2">
      <c r="A25" s="16">
        <f t="shared" si="0"/>
        <v>24</v>
      </c>
      <c r="B25" s="6" t="s">
        <v>189</v>
      </c>
      <c r="C25" s="10"/>
      <c r="D25" s="7">
        <v>12451.15</v>
      </c>
      <c r="E25" s="7">
        <v>12414.32</v>
      </c>
      <c r="F25" s="16"/>
      <c r="G25" s="16"/>
    </row>
    <row r="26" spans="1:7" x14ac:dyDescent="0.2">
      <c r="A26" s="16">
        <f t="shared" si="0"/>
        <v>25</v>
      </c>
      <c r="B26" s="6" t="s">
        <v>190</v>
      </c>
      <c r="C26" s="7">
        <v>3486.35</v>
      </c>
      <c r="D26" s="7">
        <v>16486.41</v>
      </c>
      <c r="E26" s="7">
        <v>19972.759999999998</v>
      </c>
      <c r="F26" s="16"/>
      <c r="G26" s="16"/>
    </row>
    <row r="27" spans="1:7" x14ac:dyDescent="0.2">
      <c r="A27" s="16">
        <f t="shared" si="0"/>
        <v>26</v>
      </c>
      <c r="B27" s="6" t="s">
        <v>191</v>
      </c>
      <c r="C27" s="7">
        <v>13758.68</v>
      </c>
      <c r="D27" s="7">
        <v>11253.37</v>
      </c>
      <c r="E27" s="7">
        <v>25012.05</v>
      </c>
      <c r="F27" s="16"/>
      <c r="G27" s="16"/>
    </row>
    <row r="28" spans="1:7" x14ac:dyDescent="0.2">
      <c r="A28" s="16">
        <f t="shared" si="0"/>
        <v>27</v>
      </c>
      <c r="B28" s="36" t="s">
        <v>192</v>
      </c>
      <c r="C28" s="11">
        <v>109.76</v>
      </c>
      <c r="D28" s="7">
        <v>12962.45</v>
      </c>
      <c r="E28" s="7">
        <v>13072.21</v>
      </c>
      <c r="F28" s="37"/>
      <c r="G28" s="16"/>
    </row>
    <row r="29" spans="1:7" x14ac:dyDescent="0.2">
      <c r="A29" s="16">
        <f t="shared" si="0"/>
        <v>28</v>
      </c>
      <c r="B29" s="6" t="s">
        <v>193</v>
      </c>
      <c r="C29" s="7">
        <v>20442.13</v>
      </c>
      <c r="D29" s="7">
        <v>12300</v>
      </c>
      <c r="E29" s="7">
        <v>34742.129999999997</v>
      </c>
      <c r="F29" s="16"/>
      <c r="G29" s="16"/>
    </row>
    <row r="30" spans="1:7" s="35" customFormat="1" ht="21.75" customHeight="1" x14ac:dyDescent="0.2">
      <c r="A30" s="32"/>
      <c r="B30" s="33" t="s">
        <v>21</v>
      </c>
      <c r="C30" s="34">
        <f>SUM(C2:C29)</f>
        <v>128705.31999999999</v>
      </c>
      <c r="D30" s="34">
        <f t="shared" ref="D30:E30" si="1">SUM(D2:D29)</f>
        <v>323827.29000000004</v>
      </c>
      <c r="E30" s="34">
        <f t="shared" si="1"/>
        <v>403398.91</v>
      </c>
      <c r="F30" s="32"/>
      <c r="G30" s="3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J34" sqref="J34"/>
    </sheetView>
  </sheetViews>
  <sheetFormatPr defaultRowHeight="15" x14ac:dyDescent="0.2"/>
  <cols>
    <col min="1" max="1" width="5.5" style="17" customWidth="1"/>
    <col min="2" max="2" width="15.1640625" style="9" customWidth="1"/>
    <col min="3" max="3" width="16.1640625" style="9" customWidth="1"/>
    <col min="4" max="4" width="16.6640625" style="9" customWidth="1"/>
    <col min="5" max="5" width="15.5" style="9" customWidth="1"/>
    <col min="6" max="6" width="13.5" style="17" customWidth="1"/>
    <col min="7" max="7" width="16.5" style="17" customWidth="1"/>
  </cols>
  <sheetData>
    <row r="1" spans="1:7" s="5" customFormat="1" ht="48.75" customHeight="1" x14ac:dyDescent="0.2">
      <c r="A1" s="24"/>
      <c r="B1" s="24" t="s">
        <v>22</v>
      </c>
      <c r="C1" s="24" t="s">
        <v>23</v>
      </c>
      <c r="D1" s="24" t="s">
        <v>24</v>
      </c>
      <c r="E1" s="24" t="s">
        <v>25</v>
      </c>
      <c r="F1" s="24" t="s">
        <v>26</v>
      </c>
      <c r="G1" s="24" t="s">
        <v>27</v>
      </c>
    </row>
    <row r="2" spans="1:7" x14ac:dyDescent="0.2">
      <c r="A2" s="16">
        <v>1</v>
      </c>
      <c r="B2" s="6" t="s">
        <v>194</v>
      </c>
      <c r="C2" s="11">
        <v>226.62</v>
      </c>
      <c r="D2" s="11">
        <v>555.61</v>
      </c>
      <c r="E2" s="11">
        <v>782.23</v>
      </c>
      <c r="F2" s="16"/>
      <c r="G2" s="16"/>
    </row>
    <row r="3" spans="1:7" x14ac:dyDescent="0.2">
      <c r="A3" s="16">
        <f>A2+1</f>
        <v>2</v>
      </c>
      <c r="B3" s="36" t="s">
        <v>195</v>
      </c>
      <c r="C3" s="10"/>
      <c r="D3" s="7">
        <v>3380.84</v>
      </c>
      <c r="E3" s="7">
        <v>3380.26</v>
      </c>
      <c r="F3" s="37"/>
      <c r="G3" s="16"/>
    </row>
    <row r="4" spans="1:7" x14ac:dyDescent="0.2">
      <c r="A4" s="16">
        <f t="shared" ref="A4:A34" si="0">A3+1</f>
        <v>3</v>
      </c>
      <c r="B4" s="6" t="s">
        <v>196</v>
      </c>
      <c r="C4" s="10"/>
      <c r="D4" s="7">
        <v>11300</v>
      </c>
      <c r="E4" s="7">
        <v>8300</v>
      </c>
      <c r="F4" s="16"/>
      <c r="G4" s="16"/>
    </row>
    <row r="5" spans="1:7" x14ac:dyDescent="0.2">
      <c r="A5" s="16">
        <f t="shared" si="0"/>
        <v>4</v>
      </c>
      <c r="B5" s="36" t="s">
        <v>197</v>
      </c>
      <c r="C5" s="10"/>
      <c r="D5" s="7">
        <v>12300</v>
      </c>
      <c r="E5" s="7">
        <v>5300</v>
      </c>
      <c r="F5" s="37"/>
      <c r="G5" s="16"/>
    </row>
    <row r="6" spans="1:7" x14ac:dyDescent="0.2">
      <c r="A6" s="41">
        <f t="shared" si="0"/>
        <v>5</v>
      </c>
      <c r="B6" s="36" t="s">
        <v>198</v>
      </c>
      <c r="C6" s="38">
        <v>9201.07</v>
      </c>
      <c r="D6" s="38">
        <v>15606.37</v>
      </c>
      <c r="E6" s="38">
        <v>15606.44</v>
      </c>
      <c r="F6" s="37"/>
      <c r="G6" s="37"/>
    </row>
    <row r="7" spans="1:7" x14ac:dyDescent="0.2">
      <c r="A7" s="16">
        <f t="shared" si="0"/>
        <v>6</v>
      </c>
      <c r="B7" s="6" t="s">
        <v>199</v>
      </c>
      <c r="C7" s="10"/>
      <c r="D7" s="7">
        <v>5764.21</v>
      </c>
      <c r="E7" s="7">
        <v>5764.21</v>
      </c>
      <c r="F7" s="16"/>
      <c r="G7" s="16"/>
    </row>
    <row r="8" spans="1:7" x14ac:dyDescent="0.2">
      <c r="A8" s="16">
        <f t="shared" si="0"/>
        <v>7</v>
      </c>
      <c r="B8" s="36" t="s">
        <v>200</v>
      </c>
      <c r="C8" s="10"/>
      <c r="D8" s="7">
        <v>11395.73</v>
      </c>
      <c r="E8" s="11">
        <v>705.01</v>
      </c>
      <c r="F8" s="37"/>
      <c r="G8" s="16"/>
    </row>
    <row r="9" spans="1:7" x14ac:dyDescent="0.2">
      <c r="A9" s="16">
        <f t="shared" si="0"/>
        <v>8</v>
      </c>
      <c r="B9" s="6" t="s">
        <v>201</v>
      </c>
      <c r="C9" s="7">
        <v>7700</v>
      </c>
      <c r="D9" s="7">
        <v>12300</v>
      </c>
      <c r="E9" s="7">
        <v>20000</v>
      </c>
      <c r="F9" s="16"/>
      <c r="G9" s="16"/>
    </row>
    <row r="10" spans="1:7" x14ac:dyDescent="0.2">
      <c r="A10" s="16">
        <f t="shared" si="0"/>
        <v>9</v>
      </c>
      <c r="B10" s="6" t="s">
        <v>202</v>
      </c>
      <c r="C10" s="10"/>
      <c r="D10" s="7">
        <v>13567.24</v>
      </c>
      <c r="E10" s="7">
        <v>13567.09</v>
      </c>
      <c r="F10" s="16"/>
      <c r="G10" s="16"/>
    </row>
    <row r="11" spans="1:7" x14ac:dyDescent="0.2">
      <c r="A11" s="16">
        <f t="shared" si="0"/>
        <v>10</v>
      </c>
      <c r="B11" s="36" t="s">
        <v>203</v>
      </c>
      <c r="C11" s="10"/>
      <c r="D11" s="7">
        <v>15632</v>
      </c>
      <c r="E11" s="11">
        <v>504.78</v>
      </c>
      <c r="F11" s="37"/>
      <c r="G11" s="16"/>
    </row>
    <row r="12" spans="1:7" x14ac:dyDescent="0.2">
      <c r="A12" s="16">
        <f t="shared" si="0"/>
        <v>11</v>
      </c>
      <c r="B12" s="36" t="s">
        <v>204</v>
      </c>
      <c r="C12" s="10"/>
      <c r="D12" s="7">
        <v>2742.85</v>
      </c>
      <c r="E12" s="7">
        <v>1649.82</v>
      </c>
      <c r="F12" s="37"/>
      <c r="G12" s="16"/>
    </row>
    <row r="13" spans="1:7" x14ac:dyDescent="0.2">
      <c r="A13" s="16">
        <f t="shared" si="0"/>
        <v>12</v>
      </c>
      <c r="B13" s="6" t="s">
        <v>205</v>
      </c>
      <c r="C13" s="7">
        <v>29369.73</v>
      </c>
      <c r="D13" s="7">
        <v>16800</v>
      </c>
      <c r="E13" s="7">
        <v>50169.73</v>
      </c>
      <c r="F13" s="16"/>
      <c r="G13" s="16"/>
    </row>
    <row r="14" spans="1:7" x14ac:dyDescent="0.2">
      <c r="A14" s="16">
        <f t="shared" si="0"/>
        <v>13</v>
      </c>
      <c r="B14" s="6" t="s">
        <v>206</v>
      </c>
      <c r="C14" s="7">
        <v>13500</v>
      </c>
      <c r="D14" s="7">
        <v>4500</v>
      </c>
      <c r="E14" s="7">
        <v>18000</v>
      </c>
      <c r="F14" s="16"/>
      <c r="G14" s="16"/>
    </row>
    <row r="15" spans="1:7" x14ac:dyDescent="0.2">
      <c r="A15" s="16">
        <f t="shared" si="0"/>
        <v>14</v>
      </c>
      <c r="B15" s="6" t="s">
        <v>207</v>
      </c>
      <c r="C15" s="7">
        <v>14200</v>
      </c>
      <c r="D15" s="7">
        <v>4500</v>
      </c>
      <c r="E15" s="7">
        <v>18700</v>
      </c>
      <c r="F15" s="16"/>
      <c r="G15" s="16"/>
    </row>
    <row r="16" spans="1:7" x14ac:dyDescent="0.2">
      <c r="A16" s="16">
        <f t="shared" si="0"/>
        <v>15</v>
      </c>
      <c r="B16" s="6" t="s">
        <v>208</v>
      </c>
      <c r="C16" s="7">
        <v>13021.59</v>
      </c>
      <c r="D16" s="7">
        <v>17025.48</v>
      </c>
      <c r="E16" s="7">
        <v>17047.07</v>
      </c>
      <c r="F16" s="16"/>
      <c r="G16" s="16"/>
    </row>
    <row r="17" spans="1:7" x14ac:dyDescent="0.2">
      <c r="A17" s="16">
        <f t="shared" si="0"/>
        <v>16</v>
      </c>
      <c r="B17" s="36" t="s">
        <v>209</v>
      </c>
      <c r="C17" s="10"/>
      <c r="D17" s="7">
        <v>13732.28</v>
      </c>
      <c r="E17" s="7">
        <v>8741.42</v>
      </c>
      <c r="F17" s="37"/>
      <c r="G17" s="16"/>
    </row>
    <row r="18" spans="1:7" x14ac:dyDescent="0.2">
      <c r="A18" s="16">
        <f t="shared" si="0"/>
        <v>17</v>
      </c>
      <c r="B18" s="6" t="s">
        <v>210</v>
      </c>
      <c r="C18" s="10"/>
      <c r="D18" s="7">
        <v>12468.82</v>
      </c>
      <c r="E18" s="7">
        <v>10255.299999999999</v>
      </c>
      <c r="F18" s="16"/>
      <c r="G18" s="16"/>
    </row>
    <row r="19" spans="1:7" x14ac:dyDescent="0.2">
      <c r="A19" s="41">
        <f t="shared" si="0"/>
        <v>18</v>
      </c>
      <c r="B19" s="6" t="s">
        <v>211</v>
      </c>
      <c r="C19" s="7">
        <f>E19-D19</f>
        <v>3318.7799999999988</v>
      </c>
      <c r="D19" s="7">
        <v>9381.7800000000007</v>
      </c>
      <c r="E19" s="7">
        <v>12700.56</v>
      </c>
      <c r="F19" s="16"/>
      <c r="G19" s="16"/>
    </row>
    <row r="20" spans="1:7" x14ac:dyDescent="0.2">
      <c r="A20" s="16">
        <f t="shared" si="0"/>
        <v>19</v>
      </c>
      <c r="B20" s="6" t="s">
        <v>212</v>
      </c>
      <c r="C20" s="10"/>
      <c r="D20" s="7">
        <v>12878.29</v>
      </c>
      <c r="E20" s="7">
        <v>12878.29</v>
      </c>
      <c r="F20" s="16"/>
      <c r="G20" s="16"/>
    </row>
    <row r="21" spans="1:7" x14ac:dyDescent="0.2">
      <c r="A21" s="16">
        <f t="shared" si="0"/>
        <v>20</v>
      </c>
      <c r="B21" s="6" t="s">
        <v>213</v>
      </c>
      <c r="C21" s="7">
        <v>22955.96</v>
      </c>
      <c r="D21" s="7">
        <v>12500</v>
      </c>
      <c r="E21" s="7">
        <v>27111.56</v>
      </c>
      <c r="F21" s="16"/>
      <c r="G21" s="16"/>
    </row>
    <row r="22" spans="1:7" x14ac:dyDescent="0.2">
      <c r="A22" s="16">
        <f t="shared" si="0"/>
        <v>21</v>
      </c>
      <c r="B22" s="6" t="s">
        <v>214</v>
      </c>
      <c r="C22" s="10"/>
      <c r="D22" s="7">
        <v>12619.91</v>
      </c>
      <c r="E22" s="7">
        <v>7293.54</v>
      </c>
      <c r="F22" s="16"/>
      <c r="G22" s="16"/>
    </row>
    <row r="23" spans="1:7" x14ac:dyDescent="0.2">
      <c r="A23" s="16">
        <f t="shared" si="0"/>
        <v>22</v>
      </c>
      <c r="B23" s="6" t="s">
        <v>215</v>
      </c>
      <c r="C23" s="10"/>
      <c r="D23" s="7">
        <v>11300</v>
      </c>
      <c r="E23" s="7">
        <v>1360.78</v>
      </c>
      <c r="F23" s="16"/>
      <c r="G23" s="16"/>
    </row>
    <row r="24" spans="1:7" x14ac:dyDescent="0.2">
      <c r="A24" s="16">
        <f t="shared" si="0"/>
        <v>23</v>
      </c>
      <c r="B24" s="36" t="s">
        <v>216</v>
      </c>
      <c r="C24" s="10"/>
      <c r="D24" s="7">
        <v>14107.23</v>
      </c>
      <c r="E24" s="7">
        <v>2806.5</v>
      </c>
      <c r="F24" s="37"/>
      <c r="G24" s="16"/>
    </row>
    <row r="25" spans="1:7" x14ac:dyDescent="0.2">
      <c r="A25" s="16">
        <f t="shared" si="0"/>
        <v>24</v>
      </c>
      <c r="B25" s="36" t="s">
        <v>217</v>
      </c>
      <c r="C25" s="10"/>
      <c r="D25" s="7">
        <v>14949.77</v>
      </c>
      <c r="E25" s="7">
        <v>3149.58</v>
      </c>
      <c r="F25" s="37"/>
      <c r="G25" s="16"/>
    </row>
    <row r="26" spans="1:7" ht="30" x14ac:dyDescent="0.2">
      <c r="A26" s="16">
        <f t="shared" si="0"/>
        <v>25</v>
      </c>
      <c r="B26" s="36" t="s">
        <v>218</v>
      </c>
      <c r="C26" s="10"/>
      <c r="D26" s="7">
        <v>22510.71</v>
      </c>
      <c r="E26" s="7">
        <v>2967.55</v>
      </c>
      <c r="F26" s="37"/>
      <c r="G26" s="16"/>
    </row>
    <row r="27" spans="1:7" x14ac:dyDescent="0.2">
      <c r="A27" s="41">
        <f t="shared" si="0"/>
        <v>26</v>
      </c>
      <c r="B27" s="36" t="s">
        <v>219</v>
      </c>
      <c r="C27" s="38">
        <v>11159.25</v>
      </c>
      <c r="D27" s="38">
        <v>12300</v>
      </c>
      <c r="E27" s="38">
        <v>15423.43</v>
      </c>
      <c r="F27" s="37"/>
      <c r="G27" s="37"/>
    </row>
    <row r="28" spans="1:7" x14ac:dyDescent="0.2">
      <c r="A28" s="16">
        <f t="shared" si="0"/>
        <v>27</v>
      </c>
      <c r="B28" s="6" t="s">
        <v>220</v>
      </c>
      <c r="C28" s="7">
        <v>5850</v>
      </c>
      <c r="D28" s="7">
        <v>4500</v>
      </c>
      <c r="E28" s="7">
        <v>10350</v>
      </c>
      <c r="F28" s="16"/>
      <c r="G28" s="16"/>
    </row>
    <row r="29" spans="1:7" x14ac:dyDescent="0.2">
      <c r="A29" s="16">
        <f t="shared" si="0"/>
        <v>28</v>
      </c>
      <c r="B29" s="6" t="s">
        <v>221</v>
      </c>
      <c r="C29" s="7">
        <v>5700</v>
      </c>
      <c r="D29" s="7">
        <v>4500</v>
      </c>
      <c r="E29" s="7">
        <v>10200</v>
      </c>
      <c r="F29" s="16"/>
      <c r="G29" s="16"/>
    </row>
    <row r="30" spans="1:7" x14ac:dyDescent="0.2">
      <c r="A30" s="16">
        <f t="shared" si="0"/>
        <v>29</v>
      </c>
      <c r="B30" s="6" t="s">
        <v>222</v>
      </c>
      <c r="C30" s="7">
        <v>14500</v>
      </c>
      <c r="D30" s="7">
        <v>6800</v>
      </c>
      <c r="E30" s="7">
        <v>21300</v>
      </c>
      <c r="F30" s="16"/>
      <c r="G30" s="16"/>
    </row>
    <row r="31" spans="1:7" x14ac:dyDescent="0.2">
      <c r="A31" s="16">
        <f t="shared" si="0"/>
        <v>30</v>
      </c>
      <c r="B31" s="6" t="s">
        <v>223</v>
      </c>
      <c r="C31" s="10"/>
      <c r="D31" s="7">
        <v>1000</v>
      </c>
      <c r="E31" s="7">
        <v>1000</v>
      </c>
      <c r="F31" s="16"/>
      <c r="G31" s="16"/>
    </row>
    <row r="32" spans="1:7" x14ac:dyDescent="0.2">
      <c r="A32" s="16">
        <f t="shared" si="0"/>
        <v>31</v>
      </c>
      <c r="B32" s="19" t="s">
        <v>224</v>
      </c>
      <c r="C32" s="10"/>
      <c r="D32" s="7">
        <v>13626.72</v>
      </c>
      <c r="E32" s="7">
        <v>8126.72</v>
      </c>
      <c r="F32" s="16"/>
      <c r="G32" s="16"/>
    </row>
    <row r="33" spans="1:7" x14ac:dyDescent="0.2">
      <c r="A33" s="16">
        <f t="shared" si="0"/>
        <v>32</v>
      </c>
      <c r="B33" s="6" t="s">
        <v>225</v>
      </c>
      <c r="C33" s="7">
        <v>10700</v>
      </c>
      <c r="D33" s="7">
        <v>4500</v>
      </c>
      <c r="E33" s="7">
        <v>15200</v>
      </c>
      <c r="F33" s="16"/>
      <c r="G33" s="16"/>
    </row>
    <row r="34" spans="1:7" x14ac:dyDescent="0.2">
      <c r="A34" s="16">
        <f t="shared" si="0"/>
        <v>33</v>
      </c>
      <c r="B34" s="6" t="s">
        <v>226</v>
      </c>
      <c r="C34" s="7">
        <v>2800</v>
      </c>
      <c r="D34" s="7">
        <v>4500</v>
      </c>
      <c r="E34" s="7">
        <v>7300</v>
      </c>
      <c r="F34" s="16"/>
      <c r="G34" s="16"/>
    </row>
    <row r="35" spans="1:7" s="35" customFormat="1" ht="21" customHeight="1" x14ac:dyDescent="0.2">
      <c r="A35" s="32"/>
      <c r="B35" s="33" t="s">
        <v>21</v>
      </c>
      <c r="C35" s="34">
        <f>SUM(C2:C34)</f>
        <v>164203</v>
      </c>
      <c r="D35" s="34">
        <f t="shared" ref="D35:E35" si="1">SUM(D2:D34)</f>
        <v>335545.84</v>
      </c>
      <c r="E35" s="34">
        <f t="shared" si="1"/>
        <v>357641.87</v>
      </c>
      <c r="F35" s="32"/>
      <c r="G35" s="3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F10" sqref="F10"/>
    </sheetView>
  </sheetViews>
  <sheetFormatPr defaultRowHeight="15" x14ac:dyDescent="0.2"/>
  <cols>
    <col min="1" max="1" width="5" style="17" customWidth="1"/>
    <col min="2" max="2" width="14.5" style="9" customWidth="1"/>
    <col min="3" max="3" width="15.5" style="9" customWidth="1"/>
    <col min="4" max="4" width="15" style="9" customWidth="1"/>
    <col min="5" max="5" width="16.33203125" style="9" customWidth="1"/>
    <col min="6" max="6" width="13.33203125" style="17" customWidth="1"/>
    <col min="7" max="7" width="15.83203125" style="17" customWidth="1"/>
  </cols>
  <sheetData>
    <row r="1" spans="1:7" s="5" customFormat="1" ht="48.75" customHeight="1" x14ac:dyDescent="0.2">
      <c r="A1" s="24"/>
      <c r="B1" s="24" t="s">
        <v>22</v>
      </c>
      <c r="C1" s="24" t="s">
        <v>23</v>
      </c>
      <c r="D1" s="24" t="s">
        <v>24</v>
      </c>
      <c r="E1" s="24" t="s">
        <v>25</v>
      </c>
      <c r="F1" s="24" t="s">
        <v>26</v>
      </c>
      <c r="G1" s="24" t="s">
        <v>27</v>
      </c>
    </row>
    <row r="2" spans="1:7" x14ac:dyDescent="0.2">
      <c r="A2" s="41">
        <v>1</v>
      </c>
      <c r="B2" s="6" t="s">
        <v>227</v>
      </c>
      <c r="C2" s="10"/>
      <c r="D2" s="7">
        <v>11300</v>
      </c>
      <c r="E2" s="7">
        <v>2067.33</v>
      </c>
      <c r="F2" s="16"/>
      <c r="G2" s="16"/>
    </row>
    <row r="3" spans="1:7" x14ac:dyDescent="0.2">
      <c r="A3" s="16">
        <f>A2+1</f>
        <v>2</v>
      </c>
      <c r="B3" s="6" t="s">
        <v>228</v>
      </c>
      <c r="C3" s="29"/>
      <c r="D3" s="7">
        <v>12300</v>
      </c>
      <c r="E3" s="7">
        <v>35857.120000000003</v>
      </c>
      <c r="F3" s="16"/>
      <c r="G3" s="16"/>
    </row>
    <row r="4" spans="1:7" x14ac:dyDescent="0.2">
      <c r="A4" s="16">
        <f t="shared" ref="A4:A23" si="0">A3+1</f>
        <v>3</v>
      </c>
      <c r="B4" s="6" t="s">
        <v>229</v>
      </c>
      <c r="C4" s="10"/>
      <c r="D4" s="7">
        <v>2830.4</v>
      </c>
      <c r="E4" s="7">
        <v>2456.42</v>
      </c>
      <c r="F4" s="16"/>
      <c r="G4" s="16"/>
    </row>
    <row r="5" spans="1:7" x14ac:dyDescent="0.2">
      <c r="A5" s="16">
        <f t="shared" si="0"/>
        <v>4</v>
      </c>
      <c r="B5" s="6" t="s">
        <v>230</v>
      </c>
      <c r="C5" s="7">
        <v>52748.43</v>
      </c>
      <c r="D5" s="7">
        <v>23457.74</v>
      </c>
      <c r="E5" s="7">
        <v>76206.17</v>
      </c>
      <c r="F5" s="16"/>
      <c r="G5" s="16"/>
    </row>
    <row r="6" spans="1:7" x14ac:dyDescent="0.2">
      <c r="A6" s="16">
        <f t="shared" si="0"/>
        <v>5</v>
      </c>
      <c r="B6" s="36" t="s">
        <v>231</v>
      </c>
      <c r="C6" s="10"/>
      <c r="D6" s="7">
        <v>14800</v>
      </c>
      <c r="E6" s="7">
        <v>1000</v>
      </c>
      <c r="F6" s="37"/>
      <c r="G6" s="16"/>
    </row>
    <row r="7" spans="1:7" x14ac:dyDescent="0.2">
      <c r="A7" s="16">
        <f t="shared" si="0"/>
        <v>6</v>
      </c>
      <c r="B7" s="6" t="s">
        <v>232</v>
      </c>
      <c r="C7" s="10"/>
      <c r="D7" s="7">
        <v>1210.99</v>
      </c>
      <c r="E7" s="11">
        <v>628.99</v>
      </c>
      <c r="F7" s="16"/>
      <c r="G7" s="16"/>
    </row>
    <row r="8" spans="1:7" x14ac:dyDescent="0.2">
      <c r="A8" s="16">
        <f t="shared" si="0"/>
        <v>7</v>
      </c>
      <c r="B8" s="6" t="s">
        <v>233</v>
      </c>
      <c r="C8" s="10"/>
      <c r="D8" s="7">
        <v>11386.29</v>
      </c>
      <c r="E8" s="7">
        <v>6770.52</v>
      </c>
      <c r="F8" s="16"/>
      <c r="G8" s="16"/>
    </row>
    <row r="9" spans="1:7" x14ac:dyDescent="0.2">
      <c r="A9" s="16">
        <f t="shared" si="0"/>
        <v>8</v>
      </c>
      <c r="B9" s="6" t="s">
        <v>234</v>
      </c>
      <c r="C9" s="10"/>
      <c r="D9" s="7">
        <v>12421.14</v>
      </c>
      <c r="E9" s="7">
        <v>4639.87</v>
      </c>
      <c r="F9" s="16"/>
      <c r="G9" s="16"/>
    </row>
    <row r="10" spans="1:7" ht="30" x14ac:dyDescent="0.2">
      <c r="A10" s="16">
        <f t="shared" si="0"/>
        <v>9</v>
      </c>
      <c r="B10" s="6" t="s">
        <v>235</v>
      </c>
      <c r="C10" s="7">
        <v>9693.08</v>
      </c>
      <c r="D10" s="7">
        <v>24996.799999999999</v>
      </c>
      <c r="E10" s="7">
        <v>34689.879999999997</v>
      </c>
      <c r="F10" s="16"/>
      <c r="G10" s="16"/>
    </row>
    <row r="11" spans="1:7" x14ac:dyDescent="0.2">
      <c r="A11" s="41">
        <f t="shared" si="0"/>
        <v>10</v>
      </c>
      <c r="B11" s="36" t="s">
        <v>236</v>
      </c>
      <c r="C11" s="38">
        <v>8651.82</v>
      </c>
      <c r="D11" s="38">
        <v>12706.89</v>
      </c>
      <c r="E11" s="38">
        <v>12704.71</v>
      </c>
      <c r="F11" s="37"/>
      <c r="G11" s="37"/>
    </row>
    <row r="12" spans="1:7" x14ac:dyDescent="0.2">
      <c r="A12" s="16">
        <f t="shared" si="0"/>
        <v>11</v>
      </c>
      <c r="B12" s="36" t="s">
        <v>237</v>
      </c>
      <c r="C12" s="10"/>
      <c r="D12" s="7">
        <v>11847.35</v>
      </c>
      <c r="E12" s="7">
        <v>2778.88</v>
      </c>
      <c r="F12" s="37"/>
      <c r="G12" s="16"/>
    </row>
    <row r="13" spans="1:7" x14ac:dyDescent="0.2">
      <c r="A13" s="16">
        <f t="shared" si="0"/>
        <v>12</v>
      </c>
      <c r="B13" s="6" t="s">
        <v>238</v>
      </c>
      <c r="C13" s="10"/>
      <c r="D13" s="7">
        <v>12072.92</v>
      </c>
      <c r="E13" s="7">
        <v>3947.34</v>
      </c>
      <c r="F13" s="16"/>
      <c r="G13" s="16"/>
    </row>
    <row r="14" spans="1:7" x14ac:dyDescent="0.2">
      <c r="A14" s="16">
        <f t="shared" si="0"/>
        <v>13</v>
      </c>
      <c r="B14" s="6" t="s">
        <v>239</v>
      </c>
      <c r="C14" s="7">
        <v>6000</v>
      </c>
      <c r="D14" s="7">
        <v>12200</v>
      </c>
      <c r="E14" s="7">
        <v>11200</v>
      </c>
      <c r="F14" s="16"/>
      <c r="G14" s="16"/>
    </row>
    <row r="15" spans="1:7" x14ac:dyDescent="0.2">
      <c r="A15" s="16">
        <f t="shared" si="0"/>
        <v>14</v>
      </c>
      <c r="B15" s="6" t="s">
        <v>240</v>
      </c>
      <c r="C15" s="10"/>
      <c r="D15" s="7">
        <v>12856.29</v>
      </c>
      <c r="E15" s="7">
        <v>7759.98</v>
      </c>
      <c r="F15" s="16"/>
      <c r="G15" s="16"/>
    </row>
    <row r="16" spans="1:7" x14ac:dyDescent="0.2">
      <c r="A16" s="16">
        <f t="shared" si="0"/>
        <v>15</v>
      </c>
      <c r="B16" s="6" t="s">
        <v>241</v>
      </c>
      <c r="C16" s="7">
        <v>4800</v>
      </c>
      <c r="D16" s="7">
        <v>4500</v>
      </c>
      <c r="E16" s="7">
        <v>9300</v>
      </c>
      <c r="F16" s="16"/>
      <c r="G16" s="16"/>
    </row>
    <row r="17" spans="1:7" x14ac:dyDescent="0.2">
      <c r="A17" s="16">
        <f t="shared" si="0"/>
        <v>16</v>
      </c>
      <c r="B17" s="6" t="s">
        <v>242</v>
      </c>
      <c r="C17" s="10"/>
      <c r="D17" s="7">
        <v>13510.63</v>
      </c>
      <c r="E17" s="7">
        <v>4904.78</v>
      </c>
      <c r="F17" s="16"/>
      <c r="G17" s="16"/>
    </row>
    <row r="18" spans="1:7" x14ac:dyDescent="0.2">
      <c r="A18" s="16">
        <f t="shared" si="0"/>
        <v>17</v>
      </c>
      <c r="B18" s="36" t="s">
        <v>243</v>
      </c>
      <c r="C18" s="10"/>
      <c r="D18" s="7">
        <v>11408.96</v>
      </c>
      <c r="E18" s="7">
        <v>1897.29</v>
      </c>
      <c r="F18" s="37"/>
      <c r="G18" s="16"/>
    </row>
    <row r="19" spans="1:7" x14ac:dyDescent="0.2">
      <c r="A19" s="16">
        <f t="shared" si="0"/>
        <v>18</v>
      </c>
      <c r="B19" s="36" t="s">
        <v>244</v>
      </c>
      <c r="C19" s="10"/>
      <c r="D19" s="7">
        <v>11300</v>
      </c>
      <c r="E19" s="7">
        <v>2000</v>
      </c>
      <c r="F19" s="37"/>
      <c r="G19" s="16"/>
    </row>
    <row r="20" spans="1:7" x14ac:dyDescent="0.2">
      <c r="A20" s="16">
        <f t="shared" si="0"/>
        <v>19</v>
      </c>
      <c r="B20" s="36" t="s">
        <v>245</v>
      </c>
      <c r="C20" s="7">
        <v>2300</v>
      </c>
      <c r="D20" s="7">
        <v>4500</v>
      </c>
      <c r="E20" s="7">
        <v>6800</v>
      </c>
      <c r="F20" s="37"/>
      <c r="G20" s="16"/>
    </row>
    <row r="21" spans="1:7" x14ac:dyDescent="0.2">
      <c r="A21" s="16">
        <f t="shared" si="0"/>
        <v>20</v>
      </c>
      <c r="B21" s="6" t="s">
        <v>246</v>
      </c>
      <c r="C21" s="7">
        <v>17766</v>
      </c>
      <c r="D21" s="7">
        <v>4500</v>
      </c>
      <c r="E21" s="7">
        <v>22266</v>
      </c>
      <c r="F21" s="16"/>
      <c r="G21" s="16"/>
    </row>
    <row r="22" spans="1:7" x14ac:dyDescent="0.2">
      <c r="A22" s="16">
        <f t="shared" si="0"/>
        <v>21</v>
      </c>
      <c r="B22" s="6" t="s">
        <v>247</v>
      </c>
      <c r="C22" s="20">
        <v>29887</v>
      </c>
      <c r="D22" s="20">
        <v>4500</v>
      </c>
      <c r="E22" s="20">
        <v>34387</v>
      </c>
      <c r="F22" s="16"/>
      <c r="G22" s="16"/>
    </row>
    <row r="23" spans="1:7" x14ac:dyDescent="0.2">
      <c r="A23" s="16">
        <f t="shared" si="0"/>
        <v>22</v>
      </c>
      <c r="B23" s="6" t="s">
        <v>248</v>
      </c>
      <c r="C23" s="7">
        <v>11021.14</v>
      </c>
      <c r="D23" s="7">
        <v>4500</v>
      </c>
      <c r="E23" s="7">
        <v>10017.14</v>
      </c>
      <c r="F23" s="16"/>
      <c r="G23" s="16"/>
    </row>
    <row r="24" spans="1:7" ht="20.25" customHeight="1" x14ac:dyDescent="0.2">
      <c r="A24" s="16"/>
      <c r="B24" s="12" t="s">
        <v>21</v>
      </c>
      <c r="C24" s="13">
        <f>SUM(C2:C23)</f>
        <v>142867.47000000003</v>
      </c>
      <c r="D24" s="13">
        <f t="shared" ref="D24:E24" si="1">SUM(D2:D23)</f>
        <v>235106.40000000002</v>
      </c>
      <c r="E24" s="13">
        <f t="shared" si="1"/>
        <v>294279.42000000004</v>
      </c>
      <c r="F24" s="16"/>
      <c r="G24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Фасадная</vt:lpstr>
      <vt:lpstr>1 улица</vt:lpstr>
      <vt:lpstr>2 улица</vt:lpstr>
      <vt:lpstr>3 улица</vt:lpstr>
      <vt:lpstr>4 улица</vt:lpstr>
      <vt:lpstr>5 улица</vt:lpstr>
      <vt:lpstr>6 улица</vt:lpstr>
      <vt:lpstr>7 улица</vt:lpstr>
      <vt:lpstr>8 улица</vt:lpstr>
      <vt:lpstr>9 улица</vt:lpstr>
      <vt:lpstr>10 улица</vt:lpstr>
      <vt:lpstr>11 улица</vt:lpstr>
      <vt:lpstr>12 улица</vt:lpstr>
      <vt:lpstr>13 улица</vt:lpstr>
      <vt:lpstr>14 улица</vt:lpstr>
      <vt:lpstr>15 улица</vt:lpstr>
      <vt:lpstr>16 улица</vt:lpstr>
      <vt:lpstr>17 улица</vt:lpstr>
      <vt:lpstr>18 улица</vt:lpstr>
      <vt:lpstr>19 улица</vt:lpstr>
      <vt:lpstr>20 улица</vt:lpstr>
      <vt:lpstr>21 улица</vt:lpstr>
      <vt:lpstr>22 улица</vt:lpstr>
      <vt:lpstr>23 улица</vt:lpstr>
      <vt:lpstr>24 улица</vt:lpstr>
      <vt:lpstr>25 улица</vt:lpstr>
      <vt:lpstr>26 улица</vt:lpstr>
      <vt:lpstr>27 улица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POV_local</cp:lastModifiedBy>
  <dcterms:created xsi:type="dcterms:W3CDTF">2026-01-01T06:37:30Z</dcterms:created>
  <dcterms:modified xsi:type="dcterms:W3CDTF">2026-01-15T06:55:47Z</dcterms:modified>
</cp:coreProperties>
</file>